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otsconnect-my.sharepoint.com/personal/craig_holmes_shr_gov_scot/Documents/"/>
    </mc:Choice>
  </mc:AlternateContent>
  <xr:revisionPtr revIDLastSave="252" documentId="8_{4A38C6CD-3A40-4765-9B72-0DFDC3B4D7D2}" xr6:coauthVersionLast="47" xr6:coauthVersionMax="47" xr10:uidLastSave="{0DCDAD53-FB3A-495A-9B03-63A4E3B36C72}"/>
  <workbookProtection workbookAlgorithmName="SHA-512" workbookHashValue="78jyMlOXiomJcmBjBJumHDANTs7iMFGch/HoJJQOh5xK0tt9TJrU9cei+//lK5X6gFmQC5V1Wav7/B+h/Co0pQ==" workbookSaltValue="tv4ycvGkWo5Vh1xvKKQgmg==" workbookSpinCount="100000" lockStructure="1"/>
  <bookViews>
    <workbookView xWindow="-120" yWindow="-120" windowWidth="29040" windowHeight="15990" firstSheet="1" activeTab="1" xr2:uid="{CFA83E30-9E95-4D8F-8F53-1B677D6D1033}"/>
  </bookViews>
  <sheets>
    <sheet name="reference" sheetId="2" state="hidden" r:id="rId1"/>
    <sheet name="RAAC" sheetId="1" r:id="rId2"/>
    <sheet name="dataset" sheetId="3" state="hidden" r:id="rId3"/>
  </sheets>
  <definedNames>
    <definedName name="LandlordNames">LandlordList[Landlord name]</definedName>
    <definedName name="_xlnm.Print_Area" localSheetId="1">RAAC!$A$1:$E$46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2" i="3" l="1"/>
  <c r="BN2" i="3"/>
  <c r="BM2" i="3"/>
  <c r="BL2" i="3"/>
  <c r="BK2" i="3"/>
  <c r="BJ2" i="3"/>
  <c r="BI2" i="3"/>
  <c r="BH2" i="3"/>
  <c r="BG2" i="3"/>
  <c r="BF2" i="3"/>
  <c r="BE2" i="3"/>
  <c r="BD2" i="3"/>
  <c r="BC2" i="3"/>
  <c r="BB2" i="3"/>
  <c r="BA2" i="3"/>
  <c r="AZ2" i="3"/>
  <c r="AY2" i="3"/>
  <c r="AX2" i="3"/>
  <c r="AW2" i="3"/>
  <c r="AV2" i="3"/>
  <c r="AU2" i="3"/>
  <c r="AT2" i="3"/>
  <c r="AS2" i="3"/>
  <c r="AR2" i="3"/>
  <c r="AQ2" i="3"/>
  <c r="AP2" i="3"/>
  <c r="AO2" i="3"/>
  <c r="AN2" i="3"/>
  <c r="AM2" i="3"/>
  <c r="AL2" i="3"/>
  <c r="AK2" i="3"/>
  <c r="AJ2" i="3"/>
  <c r="AI2" i="3"/>
  <c r="AH2" i="3"/>
  <c r="AG2" i="3"/>
  <c r="AF2" i="3"/>
  <c r="AE2" i="3"/>
  <c r="AD2" i="3"/>
  <c r="AC2" i="3"/>
  <c r="AB2" i="3"/>
  <c r="AA2" i="3"/>
  <c r="Z2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BP2" i="3"/>
  <c r="A2" i="3"/>
  <c r="B2" i="3" s="1"/>
  <c r="C2" i="3" l="1"/>
</calcChain>
</file>

<file path=xl/sharedStrings.xml><?xml version="1.0" encoding="utf-8"?>
<sst xmlns="http://schemas.openxmlformats.org/spreadsheetml/2006/main" count="679" uniqueCount="449">
  <si>
    <t>Landlord name</t>
  </si>
  <si>
    <t>RSL Registration Number</t>
  </si>
  <si>
    <t>Social Landlord ID</t>
  </si>
  <si>
    <t>NULL</t>
  </si>
  <si>
    <t>Aberdeen City Council</t>
  </si>
  <si>
    <t>877d3782-77a0-11eb-8dbe-06f9654bc8a2</t>
  </si>
  <si>
    <t>Aberdeenshire Council</t>
  </si>
  <si>
    <t>87979488-77a0-11eb-a6d5-06f9654bc8a2</t>
  </si>
  <si>
    <t>Abertay Housing Association Ltd</t>
  </si>
  <si>
    <t>9878f508-77a0-11eb-b35a-06f9654bc8a2</t>
  </si>
  <si>
    <t>Local authority area</t>
  </si>
  <si>
    <t>Aberdeen City</t>
  </si>
  <si>
    <t>Aberdeenshire</t>
  </si>
  <si>
    <t>Angus</t>
  </si>
  <si>
    <t>Argyll and Bute</t>
  </si>
  <si>
    <t>City of Edinburgh</t>
  </si>
  <si>
    <t>Clackmannanshire</t>
  </si>
  <si>
    <t>Dumfries and Galloway</t>
  </si>
  <si>
    <t>Dundee City</t>
  </si>
  <si>
    <t>East Ayrshire</t>
  </si>
  <si>
    <t>East Dunbartonshire</t>
  </si>
  <si>
    <t>East Lothian</t>
  </si>
  <si>
    <t>East Renfrewshire</t>
  </si>
  <si>
    <t>Falkirk</t>
  </si>
  <si>
    <t>Fife</t>
  </si>
  <si>
    <t>Glasgow City</t>
  </si>
  <si>
    <t>Highland</t>
  </si>
  <si>
    <t>Inverclyde</t>
  </si>
  <si>
    <t>Midlothian</t>
  </si>
  <si>
    <t>Moray</t>
  </si>
  <si>
    <t>Na h-Eileanan Siar</t>
  </si>
  <si>
    <t>North Ayrshire</t>
  </si>
  <si>
    <t>North Lanarkshire</t>
  </si>
  <si>
    <t>Orkney Islands</t>
  </si>
  <si>
    <t>Perth and Kinross</t>
  </si>
  <si>
    <t>Renfrewshire</t>
  </si>
  <si>
    <t>Scottish Borders</t>
  </si>
  <si>
    <t>Shetland Islands</t>
  </si>
  <si>
    <t>South Ayrshire</t>
  </si>
  <si>
    <t>South Lanarkshire</t>
  </si>
  <si>
    <t>Stirling</t>
  </si>
  <si>
    <t>West Dunbartonshire</t>
  </si>
  <si>
    <t>West Lothian</t>
  </si>
  <si>
    <t>For the homes you own and manage, please state:</t>
  </si>
  <si>
    <t>The number of homes identified with RAAC</t>
  </si>
  <si>
    <t>Landlord name:</t>
  </si>
  <si>
    <t>f480fbde-77a0-11eb-ab12-06f9654bc8a2</t>
  </si>
  <si>
    <t>Cloch Housing Association Ltd</t>
  </si>
  <si>
    <t>Wheatley Homes East Limited</t>
  </si>
  <si>
    <t>f3f284bc-77a0-11eb-8611-06f9654bc8a2</t>
  </si>
  <si>
    <t>Wheatley Homes Glasgow Limited</t>
  </si>
  <si>
    <t>f3cb4cc6-77a0-11eb-a595-06f9654bc8a2</t>
  </si>
  <si>
    <t>Wheatley Homes South Limited</t>
  </si>
  <si>
    <t>f3a78570-77a0-11eb-b44e-06f9654bc8a2</t>
  </si>
  <si>
    <t>Cairn Housing Association Ltd</t>
  </si>
  <si>
    <t>ANCHO Ltd</t>
  </si>
  <si>
    <t>f3852976-77a0-11eb-8814-06f9654bc8a2</t>
  </si>
  <si>
    <t>Link Group Ltd</t>
  </si>
  <si>
    <t>Larkfield Housing Association Ltd</t>
  </si>
  <si>
    <t>f3636c64-77a0-11eb-a51e-06f9654bc8a2</t>
  </si>
  <si>
    <t>Caledonia Housing Association Ltd</t>
  </si>
  <si>
    <t>Cordale Housing Association Ltd</t>
  </si>
  <si>
    <t>f2c2e65e-77a0-11eb-b883-06f9654bc8a2</t>
  </si>
  <si>
    <t>West Highland Housing Association Ltd</t>
  </si>
  <si>
    <t>f2993e1c-77a0-11eb-8aa5-06f9654bc8a2</t>
  </si>
  <si>
    <t>Loretto Housing Association Ltd</t>
  </si>
  <si>
    <t>f2738a3c-77a0-11eb-8328-06f9654bc8a2</t>
  </si>
  <si>
    <t>Horizon Housing Association Ltd</t>
  </si>
  <si>
    <t>f242f9bc-77a0-11eb-917f-06f9654bc8a2</t>
  </si>
  <si>
    <t>9dfe3074-77a0-11eb-b07b-06f9654bc8a2</t>
  </si>
  <si>
    <t>Ferguslie Park Housing Association Ltd</t>
  </si>
  <si>
    <t>9dddffca-77a0-11eb-877b-06f9654bc8a2</t>
  </si>
  <si>
    <t>Dalmuir Park Housing Association Ltd</t>
  </si>
  <si>
    <t>9dbc57da-77a0-11eb-9ae8-06f9654bc8a2</t>
  </si>
  <si>
    <t>Craigdale Housing Association Ltd</t>
  </si>
  <si>
    <t>9d9a9884-77a0-11eb-83be-06f9654bc8a2</t>
  </si>
  <si>
    <t>Clydesdale Housing Association Ltd</t>
  </si>
  <si>
    <t>9d7b3b10-77a0-11eb-9766-06f9654bc8a2</t>
  </si>
  <si>
    <t>Home in Scotland Ltd</t>
  </si>
  <si>
    <t>9d3b7160-77a0-11eb-8823-06f9654bc8a2</t>
  </si>
  <si>
    <t>Govan Housing Association Ltd</t>
  </si>
  <si>
    <t>9d0605d4-77a0-11eb-9af9-06f9654bc8a2</t>
  </si>
  <si>
    <t>Clydebank Housing Association Ltd</t>
  </si>
  <si>
    <t>9ce63b6e-77a0-11eb-a906-06f9654bc8a2</t>
  </si>
  <si>
    <t>Cathcart &amp; District Housing Association Ltd</t>
  </si>
  <si>
    <t>9cc41912-77a0-11eb-9135-06f9654bc8a2</t>
  </si>
  <si>
    <t>Cassiltoun Housing Association Ltd</t>
  </si>
  <si>
    <t>9c911008-77a0-11eb-abb1-06f9654bc8a2</t>
  </si>
  <si>
    <t>Castlehill Housing Association Ltd</t>
  </si>
  <si>
    <t>9c6eb918-77a0-11eb-b542-06f9654bc8a2</t>
  </si>
  <si>
    <t>Calvay Housing Association Ltd</t>
  </si>
  <si>
    <t>9c4aebfa-77a0-11eb-9b97-06f9654bc8a2</t>
  </si>
  <si>
    <t>Blue Triangle (Glasgow) Housing Association Ltd</t>
  </si>
  <si>
    <t>9c2bcf36-77a0-11eb-9ee2-06f9654bc8a2</t>
  </si>
  <si>
    <t>Bield Housing &amp; Care</t>
  </si>
  <si>
    <t>9c0b95cc-77a0-11eb-8dd7-06f9654bc8a2</t>
  </si>
  <si>
    <t>Barrhead Housing Association Ltd</t>
  </si>
  <si>
    <t>9be9b0d8-77a0-11eb-93a8-06f9654bc8a2</t>
  </si>
  <si>
    <t>Ark Housing Association Ltd</t>
  </si>
  <si>
    <t>9bc80ef6-77a0-11eb-a73e-06f9654bc8a2</t>
  </si>
  <si>
    <t>Angus Housing Association Ltd</t>
  </si>
  <si>
    <t>9ba80660-77a0-11eb-9abe-06f9654bc8a2</t>
  </si>
  <si>
    <t>Albyn Housing Society Ltd</t>
  </si>
  <si>
    <t>9b2037f8-77a0-11eb-9979-06f9654bc8a2</t>
  </si>
  <si>
    <t>River Clyde Homes</t>
  </si>
  <si>
    <t>9add59c4-77a0-11eb-9f5d-06f9654bc8a2</t>
  </si>
  <si>
    <t>Argyll Community Housing Association Ltd</t>
  </si>
  <si>
    <t>9ab8d342-77a0-11eb-aea5-06f9654bc8a2</t>
  </si>
  <si>
    <t>Hebridean Housing Partnership Ltd</t>
  </si>
  <si>
    <t>9a967450-77a0-11eb-9ca7-06f9654bc8a2</t>
  </si>
  <si>
    <t>Waverley Housing</t>
  </si>
  <si>
    <t>9a75172e-77a0-11eb-aacd-06f9654bc8a2</t>
  </si>
  <si>
    <t>Hillhead Housing Association 2000</t>
  </si>
  <si>
    <t>9a51ec4a-77a0-11eb-bcfd-06f9654bc8a2</t>
  </si>
  <si>
    <t>BT Loch Aillse agus an Eilein Sgitheanaich Ltd - Lochalsh and Skye HA Ltd</t>
  </si>
  <si>
    <t>9a30ca88-77a0-11eb-9b67-06f9654bc8a2</t>
  </si>
  <si>
    <t>Spire View Housing Association Ltd</t>
  </si>
  <si>
    <t>9a0b06ae-77a0-11eb-9ad6-06f9654bc8a2</t>
  </si>
  <si>
    <t>Fyne Homes</t>
  </si>
  <si>
    <t>99ea7a74-77a0-11eb-8dca-06f9654bc8a2</t>
  </si>
  <si>
    <t>Scottish Borders Housing Association Ltd</t>
  </si>
  <si>
    <t>99c9586c-77a0-11eb-b7ee-06f9654bc8a2</t>
  </si>
  <si>
    <t>Osprey Housing Ltd</t>
  </si>
  <si>
    <t>99a4b9d0-77a0-11eb-a055-06f9654bc8a2</t>
  </si>
  <si>
    <t>Homes for Life Housing Partnership</t>
  </si>
  <si>
    <t>995d8416-77a0-11eb-ad0b-06f9654bc8a2</t>
  </si>
  <si>
    <t>Atrium Homes</t>
  </si>
  <si>
    <t>993c8b62-77a0-11eb-8f96-06f9654bc8a2</t>
  </si>
  <si>
    <t>Ayrshire Housing</t>
  </si>
  <si>
    <t>991c2a20-77a0-11eb-9ae3-06f9654bc8a2</t>
  </si>
  <si>
    <t>Sanctuary Scotland Housing Association Ltd</t>
  </si>
  <si>
    <t>98fcbe38-77a0-11eb-bd5b-06f9654bc8a2</t>
  </si>
  <si>
    <t>Bridgewater Housing Association Ltd</t>
  </si>
  <si>
    <t>98da98e4-77a0-11eb-a356-06f9654bc8a2</t>
  </si>
  <si>
    <t>Knowes Housing Association Ltd</t>
  </si>
  <si>
    <t>98bb608c-77a0-11eb-ace6-06f9654bc8a2</t>
  </si>
  <si>
    <t>Linstone Housing Association Ltd</t>
  </si>
  <si>
    <t>989bdfbe-77a0-11eb-aba0-06f9654bc8a2</t>
  </si>
  <si>
    <t>Paragon Housing Association Ltd</t>
  </si>
  <si>
    <t>98569e90-77a0-11eb-8654-06f9654bc8a2</t>
  </si>
  <si>
    <t>Shire Housing Association Ltd</t>
  </si>
  <si>
    <t>98348062-77a0-11eb-a0e7-06f9654bc8a2</t>
  </si>
  <si>
    <t>Fife Housing Association Ltd</t>
  </si>
  <si>
    <t>9811c13a-77a0-11eb-b1f2-06f9654bc8a2</t>
  </si>
  <si>
    <t>Clyde Valley Housing Association Ltd</t>
  </si>
  <si>
    <t>97f11926-77a0-11eb-b9b8-06f9654bc8a2</t>
  </si>
  <si>
    <t>Berwickshire Housing Association Ltd</t>
  </si>
  <si>
    <t>97cefd64-77a0-11eb-9b48-06f9654bc8a2</t>
  </si>
  <si>
    <t>Melville Housing Association Ltd</t>
  </si>
  <si>
    <t>97ac0ec6-77a0-11eb-ab9d-06f9654bc8a2</t>
  </si>
  <si>
    <t>Almond Housing Association Ltd</t>
  </si>
  <si>
    <t>978cd0d8-77a0-11eb-9780-06f9654bc8a2</t>
  </si>
  <si>
    <t>Manor Estates Housing Association Ltd</t>
  </si>
  <si>
    <t>9769e1f4-77a0-11eb-bb50-06f9654bc8a2</t>
  </si>
  <si>
    <t>Wellhouse Housing Association Ltd</t>
  </si>
  <si>
    <t>96fb6e72-77a0-11eb-9dc1-06f9654bc8a2</t>
  </si>
  <si>
    <t>Irvine Housing Association Ltd</t>
  </si>
  <si>
    <t>96ce82ae-77a0-11eb-a448-06f9654bc8a2</t>
  </si>
  <si>
    <t>East Kilbride and District Housing Association Ltd</t>
  </si>
  <si>
    <t>96ae1078-77a0-11eb-b3ef-06f9654bc8a2</t>
  </si>
  <si>
    <t>Ruchazie Housing Association Ltd</t>
  </si>
  <si>
    <t>968e360e-77a0-11eb-a75a-06f9654bc8a2</t>
  </si>
  <si>
    <t>Abronhill Housing Association Ltd</t>
  </si>
  <si>
    <t>966d9ae8-77a0-11eb-a6c1-06f9654bc8a2</t>
  </si>
  <si>
    <t>Molendinar Park Housing Association</t>
  </si>
  <si>
    <t>962aa210-77a0-11eb-95e0-06f9654bc8a2</t>
  </si>
  <si>
    <t>Forgewood Housing Co-operative Ltd</t>
  </si>
  <si>
    <t>9609ec82-77a0-11eb-a40e-06f9654bc8a2</t>
  </si>
  <si>
    <t>Cadder Housing Association Ltd</t>
  </si>
  <si>
    <t>95ea181c-77a0-11eb-8ecf-06f9654bc8a2</t>
  </si>
  <si>
    <t>North View Housing Association Ltd</t>
  </si>
  <si>
    <t>95c949de-77a0-11eb-8bcb-06f9654bc8a2</t>
  </si>
  <si>
    <t>Lochfield Park Housing Association Ltd</t>
  </si>
  <si>
    <t>95a96bdc-77a0-11eb-be1c-06f9654bc8a2</t>
  </si>
  <si>
    <t>Glen Housing Association Ltd</t>
  </si>
  <si>
    <t>958787c4-77a0-11eb-9e36-06f9654bc8a2</t>
  </si>
  <si>
    <t>Muirhouse Housing Association Ltd</t>
  </si>
  <si>
    <t>95652198-77a0-11eb-9c79-06f9654bc8a2</t>
  </si>
  <si>
    <t>Dunbritton Housing Association Ltd</t>
  </si>
  <si>
    <t>9521ff94-77a0-11eb-affa-06f9654bc8a2</t>
  </si>
  <si>
    <t>Provanhall Housing Association Ltd</t>
  </si>
  <si>
    <t>95007806-77a0-11eb-a17a-06f9654bc8a2</t>
  </si>
  <si>
    <t>Glen Oaks Housing Association Ltd</t>
  </si>
  <si>
    <t>94dad59c-77a0-11eb-b1e2-06f9654bc8a2</t>
  </si>
  <si>
    <t>Easthall Park Housing Cooperative Ltd</t>
  </si>
  <si>
    <t>9497e944-77a0-11eb-b124-06f9654bc8a2</t>
  </si>
  <si>
    <t>Ore Valley Housing Association Ltd</t>
  </si>
  <si>
    <t>947670c0-77a0-11eb-a80d-06f9654bc8a2</t>
  </si>
  <si>
    <t>Kingsridge Cleddans Housing Association Ltd</t>
  </si>
  <si>
    <t>94315fd0-77a0-11eb-8826-06f9654bc8a2</t>
  </si>
  <si>
    <t>Rural Stirling Housing Association Ltd</t>
  </si>
  <si>
    <t>940d7674-77a0-11eb-a61a-06f9654bc8a2</t>
  </si>
  <si>
    <t>Pineview Housing Association Ltd</t>
  </si>
  <si>
    <t>93ea8c22-77a0-11eb-a395-06f9654bc8a2</t>
  </si>
  <si>
    <t>Cernach Housing Association Ltd</t>
  </si>
  <si>
    <t>93c7c55c-77a0-11eb-a162-06f9654bc8a2</t>
  </si>
  <si>
    <t>Garrion Peoples Housing Cooperative Ltd</t>
  </si>
  <si>
    <t>93a6d734-77a0-11eb-9e0e-06f9654bc8a2</t>
  </si>
  <si>
    <t>West Granton Housing Co-operative Ltd</t>
  </si>
  <si>
    <t>93876ae8-77a0-11eb-bcfd-06f9654bc8a2</t>
  </si>
  <si>
    <t>936597e2-77a0-11eb-87d8-06f9654bc8a2</t>
  </si>
  <si>
    <t>Blochairn Housing Association Ltd</t>
  </si>
  <si>
    <t>93256280-77a0-11eb-b741-06f9654bc8a2</t>
  </si>
  <si>
    <t>Ardenglen Housing Association Ltd</t>
  </si>
  <si>
    <t>93011718-77a0-11eb-a182-06f9654bc8a2</t>
  </si>
  <si>
    <t>92dc7fd4-77a0-11eb-8a9c-06f9654bc8a2</t>
  </si>
  <si>
    <t>Blairtummock Housing Association Ltd</t>
  </si>
  <si>
    <t>92b69166-77a0-11eb-8afd-06f9654bc8a2</t>
  </si>
  <si>
    <t>Gardeen Housing Association Ltd</t>
  </si>
  <si>
    <t>92954d58-77a0-11eb-a5f0-06f9654bc8a2</t>
  </si>
  <si>
    <t>Ochil View Housing Association Ltd</t>
  </si>
  <si>
    <t>92763eb8-77a0-11eb-b524-06f9654bc8a2</t>
  </si>
  <si>
    <t>Trafalgar Housing Association Ltd</t>
  </si>
  <si>
    <t>92545262-77a0-11eb-937a-06f9654bc8a2</t>
  </si>
  <si>
    <t>New Gorbals Housing Association Ltd</t>
  </si>
  <si>
    <t>923150fa-77a0-11eb-b0aa-06f9654bc8a2</t>
  </si>
  <si>
    <t>Yorkhill Housing Association Ltd</t>
  </si>
  <si>
    <t>9211170e-77a0-11eb-96d7-06f9654bc8a2</t>
  </si>
  <si>
    <t>Yoker Housing Association Ltd</t>
  </si>
  <si>
    <t>91ecf6f8-77a0-11eb-a102-06f9654bc8a2</t>
  </si>
  <si>
    <t>Williamsburgh Housing Association Ltd</t>
  </si>
  <si>
    <t>91ccc75c-77a0-11eb-b02a-06f9654bc8a2</t>
  </si>
  <si>
    <t>Whiteinch and Scotstoun Housing Association Ltd</t>
  </si>
  <si>
    <t>91abc746-77a0-11eb-a038-06f9654bc8a2</t>
  </si>
  <si>
    <t>Prospect Community Housing</t>
  </si>
  <si>
    <t>9186b62c-77a0-11eb-9268-06f9654bc8a2</t>
  </si>
  <si>
    <t>West Whitlawburn Housing Co-operative Ltd</t>
  </si>
  <si>
    <t>91638026-77a0-11eb-a70d-06f9654bc8a2</t>
  </si>
  <si>
    <t>Lanarkshire Housing Association Ltd</t>
  </si>
  <si>
    <t>913f2de8-77a0-11eb-8cb7-06f9654bc8a2</t>
  </si>
  <si>
    <t>West of Scotland Housing Association Ltd</t>
  </si>
  <si>
    <t>90fd9c48-77a0-11eb-a185-06f9654bc8a2</t>
  </si>
  <si>
    <t>Viewpoint Housing Association Ltd</t>
  </si>
  <si>
    <t>90da9892-77a0-11eb-b7cb-06f9654bc8a2</t>
  </si>
  <si>
    <t>Tollcross Housing Association Ltd</t>
  </si>
  <si>
    <t>90b9ba3c-77a0-11eb-aed8-06f9654bc8a2</t>
  </si>
  <si>
    <t>Cunninghame Housing Association Ltd</t>
  </si>
  <si>
    <t>9099eff4-77a0-11eb-ab6f-06f9654bc8a2</t>
  </si>
  <si>
    <t>Thenue Housing Association Ltd</t>
  </si>
  <si>
    <t>9057f8ba-77a0-11eb-a166-06f9654bc8a2</t>
  </si>
  <si>
    <t>North Glasgow Housing Association Ltd</t>
  </si>
  <si>
    <t>9035b43a-77a0-11eb-a8fa-06f9654bc8a2</t>
  </si>
  <si>
    <t>Southside Housing Association Ltd</t>
  </si>
  <si>
    <t>9013b09c-77a0-11eb-bbd1-06f9654bc8a2</t>
  </si>
  <si>
    <t>Drumchapel Housing Co-operative Ltd</t>
  </si>
  <si>
    <t>8ff1ffa6-77a0-11eb-862b-06f9654bc8a2</t>
  </si>
  <si>
    <t>Shettleston Housing Association Ltd</t>
  </si>
  <si>
    <t>8fd23e6e-77a0-11eb-a02f-06f9654bc8a2</t>
  </si>
  <si>
    <t>Scottish Veterans Residences</t>
  </si>
  <si>
    <t>8faddf24-77a0-11eb-b89a-06f9654bc8a2</t>
  </si>
  <si>
    <t>Rutherglen and Cambuslang Housing Association Ltd</t>
  </si>
  <si>
    <t>8f8e785a-77a0-11eb-b617-06f9654bc8a2</t>
  </si>
  <si>
    <t>Rosehill Housing Co-operative Limited</t>
  </si>
  <si>
    <t>8f54678c-77a0-11eb-ab29-06f9654bc8a2</t>
  </si>
  <si>
    <t>Reidvale Housing Association</t>
  </si>
  <si>
    <t>8f300946-77a0-11eb-bc54-06f9654bc8a2</t>
  </si>
  <si>
    <t>Queens Cross Housing Association Ltd</t>
  </si>
  <si>
    <t>8f0d79c6-77a0-11eb-925b-06f9654bc8a2</t>
  </si>
  <si>
    <t>Hawthorn Housing Co-operative Ltd</t>
  </si>
  <si>
    <t>8eebac06-77a0-11eb-beaf-06f9654bc8a2</t>
  </si>
  <si>
    <t>Harbour Homes Scotland Limited</t>
  </si>
  <si>
    <t>8ec7a996-77a0-11eb-bff3-06f9654bc8a2</t>
  </si>
  <si>
    <t>Partick Housing Association Ltd</t>
  </si>
  <si>
    <t>8ea218de-77a0-11eb-a34d-06f9654bc8a2</t>
  </si>
  <si>
    <t>Parkhead Housing Association Ltd</t>
  </si>
  <si>
    <t>8e7df206-77a0-11eb-b718-06f9654bc8a2</t>
  </si>
  <si>
    <t>Paisley Housing Association Ltd</t>
  </si>
  <si>
    <t>8e59bcb0-77a0-11eb-809e-06f9654bc8a2</t>
  </si>
  <si>
    <t>Orkney Housing Association Ltd</t>
  </si>
  <si>
    <t>8e34c842-77a0-11eb-b6e5-06f9654bc8a2</t>
  </si>
  <si>
    <t>Milnbank Housing Association Ltd</t>
  </si>
  <si>
    <t>8e10c19a-77a0-11eb-a18c-06f9654bc8a2</t>
  </si>
  <si>
    <t>Maryhill Housing Association Ltd</t>
  </si>
  <si>
    <t>8def5dca-77a0-11eb-ae0d-06f9654bc8a2</t>
  </si>
  <si>
    <t>Blackwood Homes and Care</t>
  </si>
  <si>
    <t>8dcc670c-77a0-11eb-b64a-06f9654bc8a2</t>
  </si>
  <si>
    <t>Loreburn Housing Association Ltd</t>
  </si>
  <si>
    <t>8d6c7da6-77a0-11eb-9749-06f9654bc8a2</t>
  </si>
  <si>
    <t>Lochaber Housing Association Ltd</t>
  </si>
  <si>
    <t>8d4bc49e-77a0-11eb-8656-06f9654bc8a2</t>
  </si>
  <si>
    <t>Lister Housing Co-operative Ltd</t>
  </si>
  <si>
    <t>8d26e30e-77a0-11eb-a44c-06f9654bc8a2</t>
  </si>
  <si>
    <t>Linthouse Housing Association Ltd</t>
  </si>
  <si>
    <t>8d041892-77a0-11eb-8e60-06f9654bc8a2</t>
  </si>
  <si>
    <t>8ce2e05a-77a0-11eb-b5c7-06f9654bc8a2</t>
  </si>
  <si>
    <t>Langstane Housing Association Ltd</t>
  </si>
  <si>
    <t>8cc142b0-77a0-11eb-a5d8-06f9654bc8a2</t>
  </si>
  <si>
    <t>Trust Housing Association Ltd</t>
  </si>
  <si>
    <t>8c9bcec2-77a0-11eb-8b24-06f9654bc8a2</t>
  </si>
  <si>
    <t>Kingdom Housing Association Ltd</t>
  </si>
  <si>
    <t>8c6c160a-77a0-11eb-ac13-06f9654bc8a2</t>
  </si>
  <si>
    <t>Key Housing Association Ltd</t>
  </si>
  <si>
    <t>8c484644-77a0-11eb-a1d2-06f9654bc8a2</t>
  </si>
  <si>
    <t>Oak Tree Housing Association Ltd</t>
  </si>
  <si>
    <t>8be43d84-77a0-11eb-80dc-06f9654bc8a2</t>
  </si>
  <si>
    <t>Hjaltland Housing Association Ltd</t>
  </si>
  <si>
    <t>8bc67600-77a0-11eb-9012-06f9654bc8a2</t>
  </si>
  <si>
    <t>Glasgow West Housing Association Ltd</t>
  </si>
  <si>
    <t>8ba5312a-77a0-11eb-8126-06f9654bc8a2</t>
  </si>
  <si>
    <t>Hillcrest Homes (Scotland) Limited</t>
  </si>
  <si>
    <t>8b850102-77a0-11eb-962e-06f9654bc8a2</t>
  </si>
  <si>
    <t>Hanover (Scotland) Housing Association Ltd</t>
  </si>
  <si>
    <t>8b661aee-77a0-11eb-9910-06f9654bc8a2</t>
  </si>
  <si>
    <t>Grampian Housing Association Ltd</t>
  </si>
  <si>
    <t>8b44ff08-77a0-11eb-8b47-06f9654bc8a2</t>
  </si>
  <si>
    <t>Govanhill Housing Association Ltd</t>
  </si>
  <si>
    <t>8b0d67b4-77a0-11eb-b620-06f9654bc8a2</t>
  </si>
  <si>
    <t>Forth Housing Association Ltd</t>
  </si>
  <si>
    <t>8aee6332-77a0-11eb-9930-06f9654bc8a2</t>
  </si>
  <si>
    <t>Elderpark Housing Association Ltd</t>
  </si>
  <si>
    <t>8acc4734-77a0-11eb-97d3-06f9654bc8a2</t>
  </si>
  <si>
    <t>Eildon Housing Association Ltd</t>
  </si>
  <si>
    <t>8aac7ef4-77a0-11eb-979a-06f9654bc8a2</t>
  </si>
  <si>
    <t>Castle Rock Edinvar Housing Association Ltd</t>
  </si>
  <si>
    <t>8a94b71a-77a0-11eb-b2cc-06f9654bc8a2</t>
  </si>
  <si>
    <t>Comhairle nan Eilean Siar - Western Isles Council</t>
  </si>
  <si>
    <t>8a7ce9dc-77a0-11eb-b5a2-06f9654bc8a2</t>
  </si>
  <si>
    <t>South Lanarkshire Council</t>
  </si>
  <si>
    <t>8a587dfe-77a0-11eb-a14a-06f9654bc8a2</t>
  </si>
  <si>
    <t>East Lothian Housing Association Ltd</t>
  </si>
  <si>
    <t>8a40257e-77a0-11eb-b671-06f9654bc8a2</t>
  </si>
  <si>
    <t>West Lothian Council</t>
  </si>
  <si>
    <t>8a285d5e-77a0-11eb-9b28-06f9654bc8a2</t>
  </si>
  <si>
    <t>West Dunbartonshire Council</t>
  </si>
  <si>
    <t>8a11b798-77a0-11eb-ac18-06f9654bc8a2</t>
  </si>
  <si>
    <t>Stirling Council</t>
  </si>
  <si>
    <t>89f89592-77a0-11eb-97f1-06f9654bc8a2</t>
  </si>
  <si>
    <t>South Ayrshire Council</t>
  </si>
  <si>
    <t>89e21966-77a0-11eb-b16e-06f9654bc8a2</t>
  </si>
  <si>
    <t>Shetland Islands Council</t>
  </si>
  <si>
    <t>89b3b620-77a0-11eb-a5d2-06f9654bc8a2</t>
  </si>
  <si>
    <t>Renfrewshire Council</t>
  </si>
  <si>
    <t>899ab832-77a0-11eb-81d7-06f9654bc8a2</t>
  </si>
  <si>
    <t>Perth &amp; Kinross Council</t>
  </si>
  <si>
    <t>8981d416-77a0-11eb-98e4-06f9654bc8a2</t>
  </si>
  <si>
    <t>Orkney Islands Council</t>
  </si>
  <si>
    <t>896831a0-77a0-11eb-8597-06f9654bc8a2</t>
  </si>
  <si>
    <t>North Lanarkshire Council</t>
  </si>
  <si>
    <t>894f5838-77a0-11eb-8a41-06f9654bc8a2</t>
  </si>
  <si>
    <t>North Ayrshire Council</t>
  </si>
  <si>
    <t>893734d8-77a0-11eb-bb79-06f9654bc8a2</t>
  </si>
  <si>
    <t>Moray Council</t>
  </si>
  <si>
    <t>891ed8d4-77a0-11eb-ba8d-06f9654bc8a2</t>
  </si>
  <si>
    <t>Midlothian Council</t>
  </si>
  <si>
    <t>89079520-77a0-11eb-826b-06f9654bc8a2</t>
  </si>
  <si>
    <t>Inverclyde Council</t>
  </si>
  <si>
    <t>88ef139c-77a0-11eb-9bb1-06f9654bc8a2</t>
  </si>
  <si>
    <t>Highland Council</t>
  </si>
  <si>
    <t>88d3ecb6-77a0-11eb-a071-06f9654bc8a2</t>
  </si>
  <si>
    <t>Fife Council</t>
  </si>
  <si>
    <t>88b8055a-77a0-11eb-8ee8-06f9654bc8a2</t>
  </si>
  <si>
    <t>Falkirk Council</t>
  </si>
  <si>
    <t>88a02188-77a0-11eb-a641-06f9654bc8a2</t>
  </si>
  <si>
    <t>East Renfrewshire Council</t>
  </si>
  <si>
    <t>8889273a-77a0-11eb-9715-06f9654bc8a2</t>
  </si>
  <si>
    <t>East Lothian Council</t>
  </si>
  <si>
    <t>886fc4f2-77a0-11eb-ac00-06f9654bc8a2</t>
  </si>
  <si>
    <t>East Dunbartonshire Council</t>
  </si>
  <si>
    <t>88570264-77a0-11eb-9fc5-06f9654bc8a2</t>
  </si>
  <si>
    <t>East Ayrshire Council</t>
  </si>
  <si>
    <t>883f9f20-77a0-11eb-8e66-06f9654bc8a2</t>
  </si>
  <si>
    <t>Dundee City Council</t>
  </si>
  <si>
    <t>880f4de8-77a0-11eb-b91e-06f9654bc8a2</t>
  </si>
  <si>
    <t>Clackmannanshire Council</t>
  </si>
  <si>
    <t>87f6c2fa-77a0-11eb-836f-06f9654bc8a2</t>
  </si>
  <si>
    <t>Glasgow City Council</t>
  </si>
  <si>
    <t>87df008e-77a0-11eb-9397-06f9654bc8a2</t>
  </si>
  <si>
    <t>City of Edinburgh Council</t>
  </si>
  <si>
    <t>87afb090-77a0-11eb-9f1c-06f9654bc8a2</t>
  </si>
  <si>
    <t>Angus Council</t>
  </si>
  <si>
    <t>89c9bf56-77a0-11eb-a9fb-06f9654bc8a2</t>
  </si>
  <si>
    <t>Scottish Borders Council</t>
  </si>
  <si>
    <t>88271158-77a0-11eb-9e6a-06f9654bc8a2</t>
  </si>
  <si>
    <t>Dumfries and Galloway Council</t>
  </si>
  <si>
    <t>87c891e6-77a0-11eb-aad3-06f9654bc8a2</t>
  </si>
  <si>
    <t>Argyll and Bute Council</t>
  </si>
  <si>
    <t>1. Is RAAC present in any of the homes you provide to tenants?</t>
  </si>
  <si>
    <t>Please select  --------------------------&gt;</t>
  </si>
  <si>
    <t>The number of homes identified with RAAC - Aberdeen City</t>
  </si>
  <si>
    <t>The number of homes identified with RAAC - Aberdeenshire</t>
  </si>
  <si>
    <t>The number of homes identified with RAAC - Angus</t>
  </si>
  <si>
    <t>The number of homes identified with RAAC - Argyll and Bute</t>
  </si>
  <si>
    <t>The number of homes identified with RAAC - City of Edinburgh</t>
  </si>
  <si>
    <t>The number of homes identified with RAAC - Clackmannanshire</t>
  </si>
  <si>
    <t>The number of homes identified with RAAC - Dumfries and Galloway</t>
  </si>
  <si>
    <t>The number of homes identified with RAAC - Dundee City</t>
  </si>
  <si>
    <t>The number of homes identified with RAAC - East Ayrshire</t>
  </si>
  <si>
    <t>The number of homes identified with RAAC - East Dunbartonshire</t>
  </si>
  <si>
    <t>The number of homes identified with RAAC - East Lothian</t>
  </si>
  <si>
    <t>The number of homes identified with RAAC - East Renfrewshire</t>
  </si>
  <si>
    <t>The number of homes identified with RAAC - Falkirk</t>
  </si>
  <si>
    <t>The number of homes identified with RAAC - Fife</t>
  </si>
  <si>
    <t>The number of homes identified with RAAC - Glasgow City</t>
  </si>
  <si>
    <t>The number of homes identified with RAAC - Highland</t>
  </si>
  <si>
    <t>The number of homes identified with RAAC - Inverclyde</t>
  </si>
  <si>
    <t>The number of homes identified with RAAC - Midlothian</t>
  </si>
  <si>
    <t>The number of homes identified with RAAC - Moray</t>
  </si>
  <si>
    <t>The number of homes identified with RAAC - Na h-Eileanan Siar</t>
  </si>
  <si>
    <t>The number of homes identified with RAAC - North Ayrshire</t>
  </si>
  <si>
    <t>The number of homes identified with RAAC - North Lanarkshire</t>
  </si>
  <si>
    <t>The number of homes identified with RAAC - Orkney Islands</t>
  </si>
  <si>
    <t>The number of homes identified with RAAC - Perth and Kinross</t>
  </si>
  <si>
    <t>The number of homes identified with RAAC - Renfrewshire</t>
  </si>
  <si>
    <t>The number of homes identified with RAAC - Scottish Borders</t>
  </si>
  <si>
    <t>The number of homes identified with RAAC - Shetland Islands</t>
  </si>
  <si>
    <t>The number of homes identified with RAAC - South Ayrshire</t>
  </si>
  <si>
    <t>The number of homes identified with RAAC - South Lanarkshire</t>
  </si>
  <si>
    <t>The number of homes identified with RAAC - Stirling</t>
  </si>
  <si>
    <t>The number of homes identified with RAAC - West Dunbartonshire</t>
  </si>
  <si>
    <t>The number of homes identified with RAAC - West Lothian</t>
  </si>
  <si>
    <t>The number of homes currently under investigation that may have RAAC present  - Aberdeen City</t>
  </si>
  <si>
    <t>The number of homes currently under investigation that may have RAAC present  - Aberdeenshire</t>
  </si>
  <si>
    <t>The number of homes currently under investigation that may have RAAC present  - Angus</t>
  </si>
  <si>
    <t>The number of homes currently under investigation that may have RAAC present  - Argyll and Bute</t>
  </si>
  <si>
    <t>The number of homes currently under investigation that may have RAAC present  - City of Edinburgh</t>
  </si>
  <si>
    <t>The number of homes currently under investigation that may have RAAC present  - Clackmannanshire</t>
  </si>
  <si>
    <t>The number of homes currently under investigation that may have RAAC present  - Dumfries and Galloway</t>
  </si>
  <si>
    <t>The number of homes currently under investigation that may have RAAC present  - Dundee City</t>
  </si>
  <si>
    <t>The number of homes currently under investigation that may have RAAC present  - East Ayrshire</t>
  </si>
  <si>
    <t>The number of homes currently under investigation that may have RAAC present  - East Dunbartonshire</t>
  </si>
  <si>
    <t>The number of homes currently under investigation that may have RAAC present  - East Lothian</t>
  </si>
  <si>
    <t>The number of homes currently under investigation that may have RAAC present  - East Renfrewshire</t>
  </si>
  <si>
    <t>The number of homes currently under investigation that may have RAAC present  - Falkirk</t>
  </si>
  <si>
    <t>The number of homes currently under investigation that may have RAAC present  - Fife</t>
  </si>
  <si>
    <t>The number of homes currently under investigation that may have RAAC present  - Glasgow City</t>
  </si>
  <si>
    <t>The number of homes currently under investigation that may have RAAC present  - Highland</t>
  </si>
  <si>
    <t>The number of homes currently under investigation that may have RAAC present  - Inverclyde</t>
  </si>
  <si>
    <t>The number of homes currently under investigation that may have RAAC present  - Midlothian</t>
  </si>
  <si>
    <t>The number of homes currently under investigation that may have RAAC present  - Moray</t>
  </si>
  <si>
    <t>The number of homes currently under investigation that may have RAAC present  - Na h-Eileanan Siar</t>
  </si>
  <si>
    <t>The number of homes currently under investigation that may have RAAC present  - North Ayrshire</t>
  </si>
  <si>
    <t>The number of homes currently under investigation that may have RAAC present  - North Lanarkshire</t>
  </si>
  <si>
    <t>The number of homes currently under investigation that may have RAAC present  - Orkney Islands</t>
  </si>
  <si>
    <t>The number of homes currently under investigation that may have RAAC present  - Perth and Kinross</t>
  </si>
  <si>
    <t>The number of homes currently under investigation that may have RAAC present  - Renfrewshire</t>
  </si>
  <si>
    <t>The number of homes currently under investigation that may have RAAC present  - Scottish Borders</t>
  </si>
  <si>
    <t>The number of homes currently under investigation that may have RAAC present  - Shetland Islands</t>
  </si>
  <si>
    <t>The number of homes currently under investigation that may have RAAC present  - South Ayrshire</t>
  </si>
  <si>
    <t>The number of homes currently under investigation that may have RAAC present  - South Lanarkshire</t>
  </si>
  <si>
    <t>The number of homes currently under investigation that may have RAAC present  - Stirling</t>
  </si>
  <si>
    <t>The number of homes currently under investigation that may have RAAC present  - West Dunbartonshire</t>
  </si>
  <si>
    <t>The number of homes currently under investigation that may have RAAC present  - West Lothian</t>
  </si>
  <si>
    <t>RAAC</t>
  </si>
  <si>
    <t>Worksheet</t>
  </si>
  <si>
    <t>Column</t>
  </si>
  <si>
    <t>Additional comments:</t>
  </si>
  <si>
    <t>Additional comments</t>
  </si>
  <si>
    <t>additional comments can be provided in the comment box below.</t>
  </si>
  <si>
    <t>The number of homes currently under investigation that may have RAAC present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</si>
</sst>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quotePrefix="1"/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left" vertical="center" indent="1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right" wrapText="1"/>
    </xf>
    <xf numFmtId="0" fontId="1" fillId="2" borderId="6" xfId="0" applyFont="1" applyFill="1" applyBorder="1" applyAlignment="1">
      <alignment horizontal="right" wrapText="1"/>
    </xf>
    <xf numFmtId="0" fontId="0" fillId="2" borderId="2" xfId="0" applyFill="1" applyBorder="1"/>
    <xf numFmtId="0" fontId="0" fillId="2" borderId="7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vertical="top"/>
      <protection locked="0"/>
    </xf>
  </cellXfs>
  <cellStyles count="1">
    <cellStyle name="Normal" xfId="0" builtinId="0"/>
  </cellStyles>
  <dxfs count="10"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1" hidden="0"/>
    </dxf>
    <dxf>
      <border outline="0">
        <bottom style="thin">
          <color indexed="64"/>
        </bottom>
      </border>
    </dxf>
    <dxf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866775</xdr:colOff>
      <xdr:row>1</xdr:row>
      <xdr:rowOff>9525</xdr:rowOff>
    </xdr:from>
    <xdr:to>
      <xdr:col>3</xdr:col>
      <xdr:colOff>1308136</xdr:colOff>
      <xdr:row>1</xdr:row>
      <xdr:rowOff>546100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91D4DA-F69D-4958-9750-38844946E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150" y="200025"/>
          <a:ext cx="1879636" cy="5365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4840064-F0ED-47DB-A317-52BCB007160A}" name="LandlordList" displayName="LandlordList" ref="A1:C170" totalsRowShown="0">
  <autoFilter ref="A1:C170" xr:uid="{54840064-F0ED-47DB-A317-52BCB007160A}"/>
  <sortState xmlns:xlrd2="http://schemas.microsoft.com/office/spreadsheetml/2017/richdata2" ref="A2:C170">
    <sortCondition ref="A3:A170"/>
  </sortState>
  <tableColumns count="3">
    <tableColumn id="1" xr3:uid="{18612EA4-3231-473C-B282-5CBF96A9AF2C}" name="Landlord name"/>
    <tableColumn id="2" xr3:uid="{F3644038-B83F-4B82-91EE-B000E048B21F}" name="RSL Registration Number"/>
    <tableColumn id="3" xr3:uid="{1A761E89-E69A-4A0F-8257-A4AD2EFA952C}" name="Social Landlord ID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F3DD3E5-12AB-4343-944B-DD1F7EBD18A0}" name="LAareaOperation" displayName="LAareaOperation" ref="F1:F33" totalsRowShown="0">
  <autoFilter ref="F1:F33" xr:uid="{0F3DD3E5-12AB-4343-944B-DD1F7EBD18A0}"/>
  <tableColumns count="1">
    <tableColumn id="1" xr3:uid="{A6CB9BD3-17DA-4419-B12D-5CB1FD97EF21}" name="Local authority area"/>
  </tableColumns>
  <tableStyleInfo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B3053B-EDF2-443F-9223-AA0F2A412060}" name="RAACdata" displayName="RAACdata" ref="B11:D43" totalsRowShown="0" headerRowDxfId="9" dataDxfId="7" headerRowBorderDxfId="8" tableBorderDxfId="6" totalsRowBorderDxfId="5">
  <autoFilter ref="B11:D43" xr:uid="{ACB3053B-EDF2-443F-9223-AA0F2A412060}">
    <filterColumn colId="0" hiddenButton="1"/>
    <filterColumn colId="1" hiddenButton="1"/>
    <filterColumn colId="2" hiddenButton="1"/>
  </autoFilter>
  <tableColumns count="3">
    <tableColumn id="1" xr3:uid="{1D6FF865-BC58-4577-8ABC-5DA4F3A30E53}" name="Local authority area" dataDxfId="4"/>
    <tableColumn id="2" xr3:uid="{72B263EA-AE67-4E9E-9C0E-4D2EBCE7DDEE}" name="The number of homes identified with RAAC" dataDxfId="3"/>
    <tableColumn id="3" xr3:uid="{8D1352BA-733D-4448-BDFF-8A882C69F233}" name="The number of homes currently under investigation that may have RAAC present" dataDxfId="2"/>
  </tableColumns>
  <tableStyleInfo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828C0EC-9592-43FF-B395-A1B1B81E84FB}" name="Dataset" displayName="Dataset" ref="A1:BP2" totalsRowShown="0">
  <autoFilter ref="A1:BP2" xr:uid="{C828C0EC-9592-43FF-B395-A1B1B81E84F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</autoFilter>
  <tableColumns count="68">
    <tableColumn id="1" xr3:uid="{EEE04B94-D277-4AB1-BE4F-2176251E6B73}" name="Landlord name">
      <calculatedColumnFormula>RAAC!B4</calculatedColumnFormula>
    </tableColumn>
    <tableColumn id="2" xr3:uid="{A80D444E-024C-49E3-BA55-CAADE80FBAD1}" name="RSL Registration Number">
      <calculatedColumnFormula>VLOOKUP(Dataset[[#This Row],[Landlord name]],LandlordList[],2,FALSE)</calculatedColumnFormula>
    </tableColumn>
    <tableColumn id="3" xr3:uid="{592DE7ED-4AFD-46B0-AA3C-19146C82CFE5}" name="Social Landlord ID">
      <calculatedColumnFormula>VLOOKUP(Dataset[[#This Row],[Landlord name]],LandlordList[],3,FALSE)</calculatedColumnFormula>
    </tableColumn>
    <tableColumn id="4" xr3:uid="{40B83620-3A0F-4AFB-AB84-31FB6EA8FC95}" name="The number of homes identified with RAAC - Aberdeen City">
      <calculatedColumnFormula>INDEX(RAACdata[The number of homes identified with RAAC],MATCH(D$4,RAACdata[Local authority area],0))</calculatedColumnFormula>
    </tableColumn>
    <tableColumn id="5" xr3:uid="{1A5842FE-E387-4839-ACF4-5D95AD680E23}" name="The number of homes identified with RAAC - Aberdeenshire">
      <calculatedColumnFormula>INDEX(RAACdata[The number of homes identified with RAAC],MATCH(E$4,RAACdata[Local authority area],0))</calculatedColumnFormula>
    </tableColumn>
    <tableColumn id="6" xr3:uid="{ED57ADAE-EA3B-46F8-8314-E585A8CACE0A}" name="The number of homes identified with RAAC - Angus">
      <calculatedColumnFormula>INDEX(RAACdata[The number of homes identified with RAAC],MATCH(F$4,RAACdata[Local authority area],0))</calculatedColumnFormula>
    </tableColumn>
    <tableColumn id="7" xr3:uid="{2BB02493-6BA8-4831-A5F0-67FCF67A4861}" name="The number of homes identified with RAAC - Argyll and Bute">
      <calculatedColumnFormula>INDEX(RAACdata[The number of homes identified with RAAC],MATCH(G$4,RAACdata[Local authority area],0))</calculatedColumnFormula>
    </tableColumn>
    <tableColumn id="8" xr3:uid="{92BA9F61-C59A-4395-ABD6-2AE2620DF9B3}" name="The number of homes identified with RAAC - City of Edinburgh">
      <calculatedColumnFormula>INDEX(RAACdata[The number of homes identified with RAAC],MATCH(H$4,RAACdata[Local authority area],0))</calculatedColumnFormula>
    </tableColumn>
    <tableColumn id="9" xr3:uid="{BEB0F4CF-D30C-49DF-B879-CE98DEC655B7}" name="The number of homes identified with RAAC - Clackmannanshire">
      <calculatedColumnFormula>INDEX(RAACdata[The number of homes identified with RAAC],MATCH(I$4,RAACdata[Local authority area],0))</calculatedColumnFormula>
    </tableColumn>
    <tableColumn id="10" xr3:uid="{1F1A931E-8DE0-403D-B798-BAB5C01C3D5A}" name="The number of homes identified with RAAC - Dumfries and Galloway">
      <calculatedColumnFormula>INDEX(RAACdata[The number of homes identified with RAAC],MATCH(J$4,RAACdata[Local authority area],0))</calculatedColumnFormula>
    </tableColumn>
    <tableColumn id="11" xr3:uid="{BF509A7D-9DB5-4895-B8DE-611871A84E2D}" name="The number of homes identified with RAAC - Dundee City">
      <calculatedColumnFormula>INDEX(RAACdata[The number of homes identified with RAAC],MATCH(K$4,RAACdata[Local authority area],0))</calculatedColumnFormula>
    </tableColumn>
    <tableColumn id="12" xr3:uid="{E77DE3D6-505A-40F6-910D-C0E331173883}" name="The number of homes identified with RAAC - East Ayrshire">
      <calculatedColumnFormula>INDEX(RAACdata[The number of homes identified with RAAC],MATCH(L$4,RAACdata[Local authority area],0))</calculatedColumnFormula>
    </tableColumn>
    <tableColumn id="13" xr3:uid="{8501AB04-D7FA-4359-930B-646F54A72526}" name="The number of homes identified with RAAC - East Dunbartonshire">
      <calculatedColumnFormula>INDEX(RAACdata[The number of homes identified with RAAC],MATCH(M$4,RAACdata[Local authority area],0))</calculatedColumnFormula>
    </tableColumn>
    <tableColumn id="14" xr3:uid="{CE5BA064-05AC-4C25-BE3F-4D646CB9AFF6}" name="The number of homes identified with RAAC - East Lothian">
      <calculatedColumnFormula>INDEX(RAACdata[The number of homes identified with RAAC],MATCH(N$4,RAACdata[Local authority area],0))</calculatedColumnFormula>
    </tableColumn>
    <tableColumn id="15" xr3:uid="{AA45E9E9-7FA7-45DD-B8D7-BFA684C5A0CB}" name="The number of homes identified with RAAC - East Renfrewshire">
      <calculatedColumnFormula>INDEX(RAACdata[The number of homes identified with RAAC],MATCH(O$4,RAACdata[Local authority area],0))</calculatedColumnFormula>
    </tableColumn>
    <tableColumn id="16" xr3:uid="{BAE44BC0-D039-452D-8C9A-024019CF6B10}" name="The number of homes identified with RAAC - Falkirk">
      <calculatedColumnFormula>INDEX(RAACdata[The number of homes identified with RAAC],MATCH(P$4,RAACdata[Local authority area],0))</calculatedColumnFormula>
    </tableColumn>
    <tableColumn id="17" xr3:uid="{368FE201-975D-447C-BFE6-4AF5D8F3FFD7}" name="The number of homes identified with RAAC - Fife">
      <calculatedColumnFormula>INDEX(RAACdata[The number of homes identified with RAAC],MATCH(Q$4,RAACdata[Local authority area],0))</calculatedColumnFormula>
    </tableColumn>
    <tableColumn id="18" xr3:uid="{AB6ED2AB-4693-4F0C-A1FF-7A1AB5566E5A}" name="The number of homes identified with RAAC - Glasgow City">
      <calculatedColumnFormula>INDEX(RAACdata[The number of homes identified with RAAC],MATCH(R$4,RAACdata[Local authority area],0))</calculatedColumnFormula>
    </tableColumn>
    <tableColumn id="19" xr3:uid="{68C1BC46-3D67-45DA-B7BA-03844BE123C0}" name="The number of homes identified with RAAC - Highland">
      <calculatedColumnFormula>INDEX(RAACdata[The number of homes identified with RAAC],MATCH(S$4,RAACdata[Local authority area],0))</calculatedColumnFormula>
    </tableColumn>
    <tableColumn id="20" xr3:uid="{9AE23C2D-8866-4B0D-A198-840ACDB30994}" name="The number of homes identified with RAAC - Inverclyde">
      <calculatedColumnFormula>INDEX(RAACdata[The number of homes identified with RAAC],MATCH(T$4,RAACdata[Local authority area],0))</calculatedColumnFormula>
    </tableColumn>
    <tableColumn id="21" xr3:uid="{A386C9F2-B79D-4C0E-8D10-E180D80DABE0}" name="The number of homes identified with RAAC - Midlothian">
      <calculatedColumnFormula>INDEX(RAACdata[The number of homes identified with RAAC],MATCH(U$4,RAACdata[Local authority area],0))</calculatedColumnFormula>
    </tableColumn>
    <tableColumn id="22" xr3:uid="{18159913-8C88-411D-8DA8-45F6AA2990C5}" name="The number of homes identified with RAAC - Moray">
      <calculatedColumnFormula>INDEX(RAACdata[The number of homes identified with RAAC],MATCH(V$4,RAACdata[Local authority area],0))</calculatedColumnFormula>
    </tableColumn>
    <tableColumn id="23" xr3:uid="{4C1C0762-154A-4B5E-B683-376007317305}" name="The number of homes identified with RAAC - Na h-Eileanan Siar">
      <calculatedColumnFormula>INDEX(RAACdata[The number of homes identified with RAAC],MATCH(W$4,RAACdata[Local authority area],0))</calculatedColumnFormula>
    </tableColumn>
    <tableColumn id="24" xr3:uid="{72628C26-8B20-4A76-B558-617036E65662}" name="The number of homes identified with RAAC - North Ayrshire">
      <calculatedColumnFormula>INDEX(RAACdata[The number of homes identified with RAAC],MATCH(X$4,RAACdata[Local authority area],0))</calculatedColumnFormula>
    </tableColumn>
    <tableColumn id="25" xr3:uid="{47D0D8C4-0482-4613-8E98-1C536D1FB615}" name="The number of homes identified with RAAC - North Lanarkshire">
      <calculatedColumnFormula>INDEX(RAACdata[The number of homes identified with RAAC],MATCH(Y$4,RAACdata[Local authority area],0))</calculatedColumnFormula>
    </tableColumn>
    <tableColumn id="26" xr3:uid="{2F3FE201-01B9-4530-A37A-8D698D6887A4}" name="The number of homes identified with RAAC - Orkney Islands">
      <calculatedColumnFormula>INDEX(RAACdata[The number of homes identified with RAAC],MATCH(Z$4,RAACdata[Local authority area],0))</calculatedColumnFormula>
    </tableColumn>
    <tableColumn id="27" xr3:uid="{8FF87190-9473-4447-9158-1319B2ED58A9}" name="The number of homes identified with RAAC - Perth and Kinross">
      <calculatedColumnFormula>INDEX(RAACdata[The number of homes identified with RAAC],MATCH(AA$4,RAACdata[Local authority area],0))</calculatedColumnFormula>
    </tableColumn>
    <tableColumn id="28" xr3:uid="{AB24B21D-3BA8-449F-AC87-4D9FA65770EF}" name="The number of homes identified with RAAC - Renfrewshire">
      <calculatedColumnFormula>INDEX(RAACdata[The number of homes identified with RAAC],MATCH(AB$4,RAACdata[Local authority area],0))</calculatedColumnFormula>
    </tableColumn>
    <tableColumn id="29" xr3:uid="{594AADD8-B0B5-4641-A177-496A773A6B39}" name="The number of homes identified with RAAC - Scottish Borders">
      <calculatedColumnFormula>INDEX(RAACdata[The number of homes identified with RAAC],MATCH(AC$4,RAACdata[Local authority area],0))</calculatedColumnFormula>
    </tableColumn>
    <tableColumn id="30" xr3:uid="{BBAB2872-E1C3-4F5A-A536-92C4F4558DBE}" name="The number of homes identified with RAAC - Shetland Islands">
      <calculatedColumnFormula>INDEX(RAACdata[The number of homes identified with RAAC],MATCH(AD$4,RAACdata[Local authority area],0))</calculatedColumnFormula>
    </tableColumn>
    <tableColumn id="31" xr3:uid="{28755556-018A-4088-B746-C767B9666F21}" name="The number of homes identified with RAAC - South Ayrshire">
      <calculatedColumnFormula>INDEX(RAACdata[The number of homes identified with RAAC],MATCH(AE$4,RAACdata[Local authority area],0))</calculatedColumnFormula>
    </tableColumn>
    <tableColumn id="32" xr3:uid="{22A73AD0-76C5-41C8-BFB3-BBA015911325}" name="The number of homes identified with RAAC - South Lanarkshire">
      <calculatedColumnFormula>INDEX(RAACdata[The number of homes identified with RAAC],MATCH(AF$4,RAACdata[Local authority area],0))</calculatedColumnFormula>
    </tableColumn>
    <tableColumn id="33" xr3:uid="{7D203F2C-C2D5-4411-B0AC-E1EFBD184C9D}" name="The number of homes identified with RAAC - Stirling">
      <calculatedColumnFormula>INDEX(RAACdata[The number of homes identified with RAAC],MATCH(AG$4,RAACdata[Local authority area],0))</calculatedColumnFormula>
    </tableColumn>
    <tableColumn id="34" xr3:uid="{3C4B3EFF-286D-4966-B38D-6E32DB2C600F}" name="The number of homes identified with RAAC - West Dunbartonshire">
      <calculatedColumnFormula>INDEX(RAACdata[The number of homes identified with RAAC],MATCH(AH$4,RAACdata[Local authority area],0))</calculatedColumnFormula>
    </tableColumn>
    <tableColumn id="35" xr3:uid="{30B7861C-508C-4F0E-AC1F-25D7D07BEBC5}" name="The number of homes identified with RAAC - West Lothian">
      <calculatedColumnFormula>INDEX(RAACdata[The number of homes identified with RAAC],MATCH(AI$4,RAACdata[Local authority area],0))</calculatedColumnFormula>
    </tableColumn>
    <tableColumn id="36" xr3:uid="{D8DB6B4B-1223-44D3-A573-5426D8CBC7E2}" name="The number of homes currently under investigation that may have RAAC present  - Aberdeen City">
      <calculatedColumnFormula>INDEX(RAACdata[The number of homes currently under investigation that may have RAAC present],MATCH(AJ$4,RAACdata[Local authority area],0))</calculatedColumnFormula>
    </tableColumn>
    <tableColumn id="37" xr3:uid="{53911BB7-804F-43AE-BAC0-F7635EDDA823}" name="The number of homes currently under investigation that may have RAAC present  - Aberdeenshire">
      <calculatedColumnFormula>INDEX(RAACdata[The number of homes currently under investigation that may have RAAC present],MATCH(AK$4,RAACdata[Local authority area],0))</calculatedColumnFormula>
    </tableColumn>
    <tableColumn id="38" xr3:uid="{440F51C5-E279-47BC-A616-A740F39E8393}" name="The number of homes currently under investigation that may have RAAC present  - Angus">
      <calculatedColumnFormula>INDEX(RAACdata[The number of homes currently under investigation that may have RAAC present],MATCH(AL$4,RAACdata[Local authority area],0))</calculatedColumnFormula>
    </tableColumn>
    <tableColumn id="39" xr3:uid="{78E0A9D5-526F-4C7E-8638-EEE67CA425D7}" name="The number of homes currently under investigation that may have RAAC present  - Argyll and Bute">
      <calculatedColumnFormula>INDEX(RAACdata[The number of homes currently under investigation that may have RAAC present],MATCH(AM$4,RAACdata[Local authority area],0))</calculatedColumnFormula>
    </tableColumn>
    <tableColumn id="40" xr3:uid="{84151ADE-C31A-474A-9AA9-2E25C0B366D9}" name="The number of homes currently under investigation that may have RAAC present  - City of Edinburgh">
      <calculatedColumnFormula>INDEX(RAACdata[The number of homes currently under investigation that may have RAAC present],MATCH(AN$4,RAACdata[Local authority area],0))</calculatedColumnFormula>
    </tableColumn>
    <tableColumn id="41" xr3:uid="{8F99EF34-3A76-4126-9097-6D58877D35F1}" name="The number of homes currently under investigation that may have RAAC present  - Clackmannanshire">
      <calculatedColumnFormula>INDEX(RAACdata[The number of homes currently under investigation that may have RAAC present],MATCH(AO$4,RAACdata[Local authority area],0))</calculatedColumnFormula>
    </tableColumn>
    <tableColumn id="42" xr3:uid="{7356491D-44CB-4848-964B-6FD012B18705}" name="The number of homes currently under investigation that may have RAAC present  - Dumfries and Galloway">
      <calculatedColumnFormula>INDEX(RAACdata[The number of homes currently under investigation that may have RAAC present],MATCH(AP$4,RAACdata[Local authority area],0))</calculatedColumnFormula>
    </tableColumn>
    <tableColumn id="43" xr3:uid="{7BBF63E6-20C7-4AE5-AB1C-37E7951D7BCA}" name="The number of homes currently under investigation that may have RAAC present  - Dundee City">
      <calculatedColumnFormula>INDEX(RAACdata[The number of homes currently under investigation that may have RAAC present],MATCH(AQ$4,RAACdata[Local authority area],0))</calculatedColumnFormula>
    </tableColumn>
    <tableColumn id="44" xr3:uid="{76823C28-5A6B-479D-B155-060EAF9A4BD0}" name="The number of homes currently under investigation that may have RAAC present  - East Ayrshire">
      <calculatedColumnFormula>INDEX(RAACdata[The number of homes currently under investigation that may have RAAC present],MATCH(AR$4,RAACdata[Local authority area],0))</calculatedColumnFormula>
    </tableColumn>
    <tableColumn id="45" xr3:uid="{96C94F9A-226B-43E5-B1C6-20AEB7C4B5A7}" name="The number of homes currently under investigation that may have RAAC present  - East Dunbartonshire">
      <calculatedColumnFormula>INDEX(RAACdata[The number of homes currently under investigation that may have RAAC present],MATCH(AS$4,RAACdata[Local authority area],0))</calculatedColumnFormula>
    </tableColumn>
    <tableColumn id="46" xr3:uid="{A598E3BE-774D-42C2-986C-994C5475ADDC}" name="The number of homes currently under investigation that may have RAAC present  - East Lothian">
      <calculatedColumnFormula>INDEX(RAACdata[The number of homes currently under investigation that may have RAAC present],MATCH(AT$4,RAACdata[Local authority area],0))</calculatedColumnFormula>
    </tableColumn>
    <tableColumn id="47" xr3:uid="{B84101FE-8A31-4653-9D5B-81B727D69DF7}" name="The number of homes currently under investigation that may have RAAC present  - East Renfrewshire">
      <calculatedColumnFormula>INDEX(RAACdata[The number of homes currently under investigation that may have RAAC present],MATCH(AU$4,RAACdata[Local authority area],0))</calculatedColumnFormula>
    </tableColumn>
    <tableColumn id="48" xr3:uid="{DF560DAD-3E13-44C2-8DD8-E0A189A227DC}" name="The number of homes currently under investigation that may have RAAC present  - Falkirk">
      <calculatedColumnFormula>INDEX(RAACdata[The number of homes currently under investigation that may have RAAC present],MATCH(AV$4,RAACdata[Local authority area],0))</calculatedColumnFormula>
    </tableColumn>
    <tableColumn id="49" xr3:uid="{9561F184-AF12-4832-B4E5-9D73F592625F}" name="The number of homes currently under investigation that may have RAAC present  - Fife">
      <calculatedColumnFormula>INDEX(RAACdata[The number of homes currently under investigation that may have RAAC present],MATCH(AW$4,RAACdata[Local authority area],0))</calculatedColumnFormula>
    </tableColumn>
    <tableColumn id="50" xr3:uid="{B3DC3888-15FB-4358-86C5-572DF8C221F8}" name="The number of homes currently under investigation that may have RAAC present  - Glasgow City">
      <calculatedColumnFormula>INDEX(RAACdata[The number of homes currently under investigation that may have RAAC present],MATCH(AX$4,RAACdata[Local authority area],0))</calculatedColumnFormula>
    </tableColumn>
    <tableColumn id="51" xr3:uid="{BB16CF75-7385-4238-8948-2E67798F9333}" name="The number of homes currently under investigation that may have RAAC present  - Highland">
      <calculatedColumnFormula>INDEX(RAACdata[The number of homes currently under investigation that may have RAAC present],MATCH(AY$4,RAACdata[Local authority area],0))</calculatedColumnFormula>
    </tableColumn>
    <tableColumn id="52" xr3:uid="{793C5AC6-35A8-4F29-9A35-5F7E1EA243E9}" name="The number of homes currently under investigation that may have RAAC present  - Inverclyde">
      <calculatedColumnFormula>INDEX(RAACdata[The number of homes currently under investigation that may have RAAC present],MATCH(AZ$4,RAACdata[Local authority area],0))</calculatedColumnFormula>
    </tableColumn>
    <tableColumn id="53" xr3:uid="{DCE4C4A1-69D8-4C0D-994B-92F7D88E7B2A}" name="The number of homes currently under investigation that may have RAAC present  - Midlothian">
      <calculatedColumnFormula>INDEX(RAACdata[The number of homes currently under investigation that may have RAAC present],MATCH(BA$4,RAACdata[Local authority area],0))</calculatedColumnFormula>
    </tableColumn>
    <tableColumn id="54" xr3:uid="{05F5D0A2-6B79-48B9-B489-BFFD99D0886F}" name="The number of homes currently under investigation that may have RAAC present  - Moray">
      <calculatedColumnFormula>INDEX(RAACdata[The number of homes currently under investigation that may have RAAC present],MATCH(BB$4,RAACdata[Local authority area],0))</calculatedColumnFormula>
    </tableColumn>
    <tableColumn id="55" xr3:uid="{36F0D084-C4D2-416D-BF84-FC2812857124}" name="The number of homes currently under investigation that may have RAAC present  - Na h-Eileanan Siar">
      <calculatedColumnFormula>INDEX(RAACdata[The number of homes currently under investigation that may have RAAC present],MATCH(BC$4,RAACdata[Local authority area],0))</calculatedColumnFormula>
    </tableColumn>
    <tableColumn id="56" xr3:uid="{0B608C59-ED63-4AC2-BCEF-7353A02742CB}" name="The number of homes currently under investigation that may have RAAC present  - North Ayrshire">
      <calculatedColumnFormula>INDEX(RAACdata[The number of homes currently under investigation that may have RAAC present],MATCH(BD$4,RAACdata[Local authority area],0))</calculatedColumnFormula>
    </tableColumn>
    <tableColumn id="57" xr3:uid="{E6E8DF50-7315-4329-8A9D-BCDA12785DBA}" name="The number of homes currently under investigation that may have RAAC present  - North Lanarkshire">
      <calculatedColumnFormula>INDEX(RAACdata[The number of homes currently under investigation that may have RAAC present],MATCH(BE$4,RAACdata[Local authority area],0))</calculatedColumnFormula>
    </tableColumn>
    <tableColumn id="58" xr3:uid="{1EB46F2D-EEEB-491A-9BEE-36DF2BA839D8}" name="The number of homes currently under investigation that may have RAAC present  - Orkney Islands">
      <calculatedColumnFormula>INDEX(RAACdata[The number of homes currently under investigation that may have RAAC present],MATCH(BF$4,RAACdata[Local authority area],0))</calculatedColumnFormula>
    </tableColumn>
    <tableColumn id="59" xr3:uid="{DC6E5441-F6E4-49A3-9725-4CCDF7D1A325}" name="The number of homes currently under investigation that may have RAAC present  - Perth and Kinross">
      <calculatedColumnFormula>INDEX(RAACdata[The number of homes currently under investigation that may have RAAC present],MATCH(BG$4,RAACdata[Local authority area],0))</calculatedColumnFormula>
    </tableColumn>
    <tableColumn id="60" xr3:uid="{24D4BEB1-98AF-4CCD-973F-ED8CF23A684B}" name="The number of homes currently under investigation that may have RAAC present  - Renfrewshire">
      <calculatedColumnFormula>INDEX(RAACdata[The number of homes currently under investigation that may have RAAC present],MATCH(BH$4,RAACdata[Local authority area],0))</calculatedColumnFormula>
    </tableColumn>
    <tableColumn id="61" xr3:uid="{4A667B1E-9CEF-4ABE-94EC-81A5684C4808}" name="The number of homes currently under investigation that may have RAAC present  - Scottish Borders">
      <calculatedColumnFormula>INDEX(RAACdata[The number of homes currently under investigation that may have RAAC present],MATCH(BI$4,RAACdata[Local authority area],0))</calculatedColumnFormula>
    </tableColumn>
    <tableColumn id="62" xr3:uid="{E7EFD527-4817-4983-9DD3-9C195382C7CB}" name="The number of homes currently under investigation that may have RAAC present  - Shetland Islands">
      <calculatedColumnFormula>INDEX(RAACdata[The number of homes currently under investigation that may have RAAC present],MATCH(BJ$4,RAACdata[Local authority area],0))</calculatedColumnFormula>
    </tableColumn>
    <tableColumn id="63" xr3:uid="{D7C4D147-F40A-4126-B07D-C7750C5D9D81}" name="The number of homes currently under investigation that may have RAAC present  - South Ayrshire">
      <calculatedColumnFormula>INDEX(RAACdata[The number of homes currently under investigation that may have RAAC present],MATCH(BK$4,RAACdata[Local authority area],0))</calculatedColumnFormula>
    </tableColumn>
    <tableColumn id="64" xr3:uid="{5C172F21-75EA-41FE-8B68-6A7F96B83B3A}" name="The number of homes currently under investigation that may have RAAC present  - South Lanarkshire">
      <calculatedColumnFormula>INDEX(RAACdata[The number of homes currently under investigation that may have RAAC present],MATCH(BL$4,RAACdata[Local authority area],0))</calculatedColumnFormula>
    </tableColumn>
    <tableColumn id="65" xr3:uid="{77548759-1372-424F-9C21-AD90405520BE}" name="The number of homes currently under investigation that may have RAAC present  - Stirling">
      <calculatedColumnFormula>INDEX(RAACdata[The number of homes currently under investigation that may have RAAC present],MATCH(BM$4,RAACdata[Local authority area],0))</calculatedColumnFormula>
    </tableColumn>
    <tableColumn id="66" xr3:uid="{7861C5D9-DBCC-46B4-8F5C-DC86BA25F680}" name="The number of homes currently under investigation that may have RAAC present  - West Dunbartonshire">
      <calculatedColumnFormula>INDEX(RAACdata[The number of homes currently under investigation that may have RAAC present],MATCH(BN$4,RAACdata[Local authority area],0))</calculatedColumnFormula>
    </tableColumn>
    <tableColumn id="67" xr3:uid="{7D396DB1-F902-4E3C-ACF0-D18691FEE321}" name="The number of homes currently under investigation that may have RAAC present  - West Lothian">
      <calculatedColumnFormula>INDEX(RAACdata[The number of homes currently under investigation that may have RAAC present],MATCH(BO$4,RAACdata[Local authority area],0))</calculatedColumnFormula>
    </tableColumn>
    <tableColumn id="68" xr3:uid="{9C5A84BD-0838-4A56-9C44-F4743399097E}" name="Additional comments">
      <calculatedColumnFormula>RAAC!B46</calculatedColumnFormula>
    </tableColumn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14B6A-46EF-43B4-9276-ED6508760419}">
  <dimension ref="A1:F170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3" width="9.140625" customWidth="1"/>
    <col min="6" max="6" width="20.42578125" customWidth="1"/>
  </cols>
  <sheetData>
    <row r="1" spans="1:6" x14ac:dyDescent="0.25">
      <c r="A1" t="s">
        <v>0</v>
      </c>
      <c r="B1" t="s">
        <v>1</v>
      </c>
      <c r="C1" t="s">
        <v>2</v>
      </c>
      <c r="F1" t="s">
        <v>10</v>
      </c>
    </row>
    <row r="2" spans="1:6" x14ac:dyDescent="0.25">
      <c r="A2" t="s">
        <v>377</v>
      </c>
      <c r="B2" t="s">
        <v>3</v>
      </c>
      <c r="C2" t="s">
        <v>3</v>
      </c>
      <c r="F2" t="s">
        <v>11</v>
      </c>
    </row>
    <row r="3" spans="1:6" x14ac:dyDescent="0.25">
      <c r="A3" t="s">
        <v>4</v>
      </c>
      <c r="B3">
        <v>1000</v>
      </c>
      <c r="C3" t="s">
        <v>5</v>
      </c>
      <c r="F3" t="s">
        <v>12</v>
      </c>
    </row>
    <row r="4" spans="1:6" x14ac:dyDescent="0.25">
      <c r="A4" t="s">
        <v>6</v>
      </c>
      <c r="B4">
        <v>1001</v>
      </c>
      <c r="C4" t="s">
        <v>7</v>
      </c>
      <c r="F4" t="s">
        <v>13</v>
      </c>
    </row>
    <row r="5" spans="1:6" x14ac:dyDescent="0.25">
      <c r="A5" t="s">
        <v>8</v>
      </c>
      <c r="B5">
        <v>297</v>
      </c>
      <c r="C5" t="s">
        <v>9</v>
      </c>
      <c r="F5" t="s">
        <v>14</v>
      </c>
    </row>
    <row r="6" spans="1:6" x14ac:dyDescent="0.25">
      <c r="A6" t="s">
        <v>162</v>
      </c>
      <c r="B6">
        <v>275</v>
      </c>
      <c r="C6" t="s">
        <v>161</v>
      </c>
      <c r="F6" t="s">
        <v>15</v>
      </c>
    </row>
    <row r="7" spans="1:6" x14ac:dyDescent="0.25">
      <c r="A7" t="s">
        <v>102</v>
      </c>
      <c r="B7">
        <v>64</v>
      </c>
      <c r="C7" t="s">
        <v>101</v>
      </c>
      <c r="F7" t="s">
        <v>16</v>
      </c>
    </row>
    <row r="8" spans="1:6" x14ac:dyDescent="0.25">
      <c r="A8" t="s">
        <v>150</v>
      </c>
      <c r="B8">
        <v>285</v>
      </c>
      <c r="C8" t="s">
        <v>149</v>
      </c>
      <c r="F8" t="s">
        <v>17</v>
      </c>
    </row>
    <row r="9" spans="1:6" x14ac:dyDescent="0.25">
      <c r="A9" t="s">
        <v>55</v>
      </c>
      <c r="B9">
        <v>306</v>
      </c>
      <c r="C9" t="s">
        <v>53</v>
      </c>
      <c r="F9" t="s">
        <v>18</v>
      </c>
    </row>
    <row r="10" spans="1:6" x14ac:dyDescent="0.25">
      <c r="A10" t="s">
        <v>369</v>
      </c>
      <c r="B10">
        <v>1002</v>
      </c>
      <c r="C10" t="s">
        <v>368</v>
      </c>
      <c r="F10" t="s">
        <v>19</v>
      </c>
    </row>
    <row r="11" spans="1:6" x14ac:dyDescent="0.25">
      <c r="A11" t="s">
        <v>100</v>
      </c>
      <c r="B11">
        <v>65</v>
      </c>
      <c r="C11" t="s">
        <v>99</v>
      </c>
      <c r="F11" t="s">
        <v>20</v>
      </c>
    </row>
    <row r="12" spans="1:6" x14ac:dyDescent="0.25">
      <c r="A12" t="s">
        <v>203</v>
      </c>
      <c r="B12">
        <v>219</v>
      </c>
      <c r="C12" t="s">
        <v>202</v>
      </c>
      <c r="F12" t="s">
        <v>21</v>
      </c>
    </row>
    <row r="13" spans="1:6" x14ac:dyDescent="0.25">
      <c r="A13" t="s">
        <v>375</v>
      </c>
      <c r="B13">
        <v>1003</v>
      </c>
      <c r="C13" t="s">
        <v>374</v>
      </c>
      <c r="F13" t="s">
        <v>22</v>
      </c>
    </row>
    <row r="14" spans="1:6" x14ac:dyDescent="0.25">
      <c r="A14" t="s">
        <v>106</v>
      </c>
      <c r="B14">
        <v>360</v>
      </c>
      <c r="C14" t="s">
        <v>105</v>
      </c>
      <c r="F14" t="s">
        <v>23</v>
      </c>
    </row>
    <row r="15" spans="1:6" x14ac:dyDescent="0.25">
      <c r="A15" t="s">
        <v>98</v>
      </c>
      <c r="B15">
        <v>66</v>
      </c>
      <c r="C15" t="s">
        <v>97</v>
      </c>
      <c r="F15" t="s">
        <v>24</v>
      </c>
    </row>
    <row r="16" spans="1:6" x14ac:dyDescent="0.25">
      <c r="A16" t="s">
        <v>126</v>
      </c>
      <c r="B16">
        <v>305</v>
      </c>
      <c r="C16" t="s">
        <v>125</v>
      </c>
      <c r="F16" t="s">
        <v>25</v>
      </c>
    </row>
    <row r="17" spans="1:6" x14ac:dyDescent="0.25">
      <c r="A17" t="s">
        <v>128</v>
      </c>
      <c r="B17">
        <v>304</v>
      </c>
      <c r="C17" t="s">
        <v>127</v>
      </c>
      <c r="F17" t="s">
        <v>26</v>
      </c>
    </row>
    <row r="18" spans="1:6" x14ac:dyDescent="0.25">
      <c r="A18" t="s">
        <v>96</v>
      </c>
      <c r="B18">
        <v>70</v>
      </c>
      <c r="C18" t="s">
        <v>95</v>
      </c>
      <c r="F18" t="s">
        <v>27</v>
      </c>
    </row>
    <row r="19" spans="1:6" x14ac:dyDescent="0.25">
      <c r="A19" t="s">
        <v>146</v>
      </c>
      <c r="B19">
        <v>289</v>
      </c>
      <c r="C19" t="s">
        <v>145</v>
      </c>
      <c r="F19" t="s">
        <v>28</v>
      </c>
    </row>
    <row r="20" spans="1:6" x14ac:dyDescent="0.25">
      <c r="A20" t="s">
        <v>94</v>
      </c>
      <c r="B20">
        <v>71</v>
      </c>
      <c r="C20" t="s">
        <v>93</v>
      </c>
      <c r="F20" t="s">
        <v>29</v>
      </c>
    </row>
    <row r="21" spans="1:6" x14ac:dyDescent="0.25">
      <c r="A21" t="s">
        <v>274</v>
      </c>
      <c r="B21">
        <v>158</v>
      </c>
      <c r="C21" t="s">
        <v>273</v>
      </c>
      <c r="F21" t="s">
        <v>30</v>
      </c>
    </row>
    <row r="22" spans="1:6" x14ac:dyDescent="0.25">
      <c r="A22" t="s">
        <v>206</v>
      </c>
      <c r="B22">
        <v>216</v>
      </c>
      <c r="C22" t="s">
        <v>205</v>
      </c>
      <c r="F22" t="s">
        <v>31</v>
      </c>
    </row>
    <row r="23" spans="1:6" x14ac:dyDescent="0.25">
      <c r="A23" t="s">
        <v>201</v>
      </c>
      <c r="B23">
        <v>223</v>
      </c>
      <c r="C23" t="s">
        <v>200</v>
      </c>
      <c r="F23" t="s">
        <v>32</v>
      </c>
    </row>
    <row r="24" spans="1:6" x14ac:dyDescent="0.25">
      <c r="A24" t="s">
        <v>92</v>
      </c>
      <c r="B24">
        <v>72</v>
      </c>
      <c r="C24" t="s">
        <v>91</v>
      </c>
      <c r="F24" t="s">
        <v>33</v>
      </c>
    </row>
    <row r="25" spans="1:6" x14ac:dyDescent="0.25">
      <c r="A25" t="s">
        <v>132</v>
      </c>
      <c r="B25">
        <v>301</v>
      </c>
      <c r="C25" t="s">
        <v>131</v>
      </c>
      <c r="F25" t="s">
        <v>34</v>
      </c>
    </row>
    <row r="26" spans="1:6" x14ac:dyDescent="0.25">
      <c r="A26" t="s">
        <v>114</v>
      </c>
      <c r="B26">
        <v>324</v>
      </c>
      <c r="C26" t="s">
        <v>113</v>
      </c>
      <c r="F26" t="s">
        <v>35</v>
      </c>
    </row>
    <row r="27" spans="1:6" x14ac:dyDescent="0.25">
      <c r="A27" t="s">
        <v>168</v>
      </c>
      <c r="B27">
        <v>270</v>
      </c>
      <c r="C27" t="s">
        <v>167</v>
      </c>
      <c r="F27" t="s">
        <v>36</v>
      </c>
    </row>
    <row r="28" spans="1:6" x14ac:dyDescent="0.25">
      <c r="A28" t="s">
        <v>54</v>
      </c>
      <c r="B28">
        <v>218</v>
      </c>
      <c r="C28" t="s">
        <v>204</v>
      </c>
      <c r="F28" t="s">
        <v>37</v>
      </c>
    </row>
    <row r="29" spans="1:6" x14ac:dyDescent="0.25">
      <c r="A29" t="s">
        <v>60</v>
      </c>
      <c r="B29">
        <v>224</v>
      </c>
      <c r="C29" t="s">
        <v>199</v>
      </c>
      <c r="F29" t="s">
        <v>38</v>
      </c>
    </row>
    <row r="30" spans="1:6" x14ac:dyDescent="0.25">
      <c r="A30" t="s">
        <v>90</v>
      </c>
      <c r="B30">
        <v>80</v>
      </c>
      <c r="C30" t="s">
        <v>89</v>
      </c>
      <c r="F30" t="s">
        <v>39</v>
      </c>
    </row>
    <row r="31" spans="1:6" x14ac:dyDescent="0.25">
      <c r="A31" t="s">
        <v>86</v>
      </c>
      <c r="B31">
        <v>84</v>
      </c>
      <c r="C31" t="s">
        <v>85</v>
      </c>
      <c r="F31" t="s">
        <v>40</v>
      </c>
    </row>
    <row r="32" spans="1:6" x14ac:dyDescent="0.25">
      <c r="A32" t="s">
        <v>313</v>
      </c>
      <c r="B32">
        <v>106</v>
      </c>
      <c r="C32" t="s">
        <v>312</v>
      </c>
      <c r="F32" t="s">
        <v>41</v>
      </c>
    </row>
    <row r="33" spans="1:6" x14ac:dyDescent="0.25">
      <c r="A33" t="s">
        <v>88</v>
      </c>
      <c r="B33">
        <v>83</v>
      </c>
      <c r="C33" t="s">
        <v>87</v>
      </c>
      <c r="F33" t="s">
        <v>42</v>
      </c>
    </row>
    <row r="34" spans="1:6" x14ac:dyDescent="0.25">
      <c r="A34" t="s">
        <v>84</v>
      </c>
      <c r="B34">
        <v>85</v>
      </c>
      <c r="C34" t="s">
        <v>83</v>
      </c>
    </row>
    <row r="35" spans="1:6" x14ac:dyDescent="0.25">
      <c r="A35" t="s">
        <v>194</v>
      </c>
      <c r="B35">
        <v>230</v>
      </c>
      <c r="C35" t="s">
        <v>193</v>
      </c>
    </row>
    <row r="36" spans="1:6" x14ac:dyDescent="0.25">
      <c r="A36" t="s">
        <v>367</v>
      </c>
      <c r="B36">
        <v>1004</v>
      </c>
      <c r="C36" t="s">
        <v>366</v>
      </c>
    </row>
    <row r="37" spans="1:6" x14ac:dyDescent="0.25">
      <c r="A37" t="s">
        <v>363</v>
      </c>
      <c r="B37">
        <v>1006</v>
      </c>
      <c r="C37" t="s">
        <v>362</v>
      </c>
    </row>
    <row r="38" spans="1:6" x14ac:dyDescent="0.25">
      <c r="A38" t="s">
        <v>47</v>
      </c>
      <c r="B38">
        <v>91</v>
      </c>
      <c r="C38" t="s">
        <v>46</v>
      </c>
    </row>
    <row r="39" spans="1:6" x14ac:dyDescent="0.25">
      <c r="A39" t="s">
        <v>144</v>
      </c>
      <c r="B39">
        <v>291</v>
      </c>
      <c r="C39" t="s">
        <v>143</v>
      </c>
    </row>
    <row r="40" spans="1:6" x14ac:dyDescent="0.25">
      <c r="A40" t="s">
        <v>82</v>
      </c>
      <c r="B40">
        <v>86</v>
      </c>
      <c r="C40" t="s">
        <v>81</v>
      </c>
    </row>
    <row r="41" spans="1:6" x14ac:dyDescent="0.25">
      <c r="A41" t="s">
        <v>76</v>
      </c>
      <c r="B41">
        <v>93</v>
      </c>
      <c r="C41" t="s">
        <v>75</v>
      </c>
    </row>
    <row r="42" spans="1:6" x14ac:dyDescent="0.25">
      <c r="A42" t="s">
        <v>315</v>
      </c>
      <c r="B42">
        <v>1032</v>
      </c>
      <c r="C42" t="s">
        <v>314</v>
      </c>
    </row>
    <row r="43" spans="1:6" x14ac:dyDescent="0.25">
      <c r="A43" t="s">
        <v>61</v>
      </c>
      <c r="B43">
        <v>259</v>
      </c>
      <c r="C43" t="s">
        <v>59</v>
      </c>
    </row>
    <row r="44" spans="1:6" x14ac:dyDescent="0.25">
      <c r="A44" t="s">
        <v>74</v>
      </c>
      <c r="B44">
        <v>95</v>
      </c>
      <c r="C44" t="s">
        <v>73</v>
      </c>
    </row>
    <row r="45" spans="1:6" x14ac:dyDescent="0.25">
      <c r="A45" t="s">
        <v>236</v>
      </c>
      <c r="B45">
        <v>195</v>
      </c>
      <c r="C45" t="s">
        <v>235</v>
      </c>
    </row>
    <row r="46" spans="1:6" x14ac:dyDescent="0.25">
      <c r="A46" t="s">
        <v>72</v>
      </c>
      <c r="B46">
        <v>98</v>
      </c>
      <c r="C46" t="s">
        <v>71</v>
      </c>
    </row>
    <row r="47" spans="1:6" x14ac:dyDescent="0.25">
      <c r="A47" t="s">
        <v>244</v>
      </c>
      <c r="B47">
        <v>185</v>
      </c>
      <c r="C47" t="s">
        <v>243</v>
      </c>
    </row>
    <row r="48" spans="1:6" x14ac:dyDescent="0.25">
      <c r="A48" t="s">
        <v>373</v>
      </c>
      <c r="B48">
        <v>1007</v>
      </c>
      <c r="C48" t="s">
        <v>372</v>
      </c>
    </row>
    <row r="49" spans="1:3" x14ac:dyDescent="0.25">
      <c r="A49" t="s">
        <v>178</v>
      </c>
      <c r="B49">
        <v>260</v>
      </c>
      <c r="C49" t="s">
        <v>177</v>
      </c>
    </row>
    <row r="50" spans="1:3" x14ac:dyDescent="0.25">
      <c r="A50" t="s">
        <v>361</v>
      </c>
      <c r="B50">
        <v>1008</v>
      </c>
      <c r="C50" t="s">
        <v>360</v>
      </c>
    </row>
    <row r="51" spans="1:3" x14ac:dyDescent="0.25">
      <c r="A51" t="s">
        <v>359</v>
      </c>
      <c r="B51">
        <v>1009</v>
      </c>
      <c r="C51" t="s">
        <v>358</v>
      </c>
    </row>
    <row r="52" spans="1:3" x14ac:dyDescent="0.25">
      <c r="A52" t="s">
        <v>357</v>
      </c>
      <c r="B52">
        <v>1010</v>
      </c>
      <c r="C52" t="s">
        <v>356</v>
      </c>
    </row>
    <row r="53" spans="1:3" x14ac:dyDescent="0.25">
      <c r="A53" t="s">
        <v>158</v>
      </c>
      <c r="B53">
        <v>279</v>
      </c>
      <c r="C53" t="s">
        <v>157</v>
      </c>
    </row>
    <row r="54" spans="1:3" x14ac:dyDescent="0.25">
      <c r="A54" t="s">
        <v>355</v>
      </c>
      <c r="B54">
        <v>1011</v>
      </c>
      <c r="C54" t="s">
        <v>354</v>
      </c>
    </row>
    <row r="55" spans="1:3" x14ac:dyDescent="0.25">
      <c r="A55" t="s">
        <v>319</v>
      </c>
      <c r="B55">
        <v>103</v>
      </c>
      <c r="C55" t="s">
        <v>318</v>
      </c>
    </row>
    <row r="56" spans="1:3" x14ac:dyDescent="0.25">
      <c r="A56" t="s">
        <v>353</v>
      </c>
      <c r="B56">
        <v>1012</v>
      </c>
      <c r="C56" t="s">
        <v>352</v>
      </c>
    </row>
    <row r="57" spans="1:3" x14ac:dyDescent="0.25">
      <c r="A57" t="s">
        <v>184</v>
      </c>
      <c r="B57">
        <v>238</v>
      </c>
      <c r="C57" t="s">
        <v>183</v>
      </c>
    </row>
    <row r="58" spans="1:3" x14ac:dyDescent="0.25">
      <c r="A58" t="s">
        <v>311</v>
      </c>
      <c r="B58">
        <v>107</v>
      </c>
      <c r="C58" t="s">
        <v>310</v>
      </c>
    </row>
    <row r="59" spans="1:3" x14ac:dyDescent="0.25">
      <c r="A59" t="s">
        <v>309</v>
      </c>
      <c r="B59">
        <v>108</v>
      </c>
      <c r="C59" t="s">
        <v>308</v>
      </c>
    </row>
    <row r="60" spans="1:3" x14ac:dyDescent="0.25">
      <c r="A60" t="s">
        <v>351</v>
      </c>
      <c r="B60">
        <v>1013</v>
      </c>
      <c r="C60" t="s">
        <v>350</v>
      </c>
    </row>
    <row r="61" spans="1:3" x14ac:dyDescent="0.25">
      <c r="A61" t="s">
        <v>70</v>
      </c>
      <c r="B61">
        <v>99</v>
      </c>
      <c r="C61" t="s">
        <v>69</v>
      </c>
    </row>
    <row r="62" spans="1:3" x14ac:dyDescent="0.25">
      <c r="A62" t="s">
        <v>349</v>
      </c>
      <c r="B62">
        <v>1014</v>
      </c>
      <c r="C62" t="s">
        <v>348</v>
      </c>
    </row>
    <row r="63" spans="1:3" x14ac:dyDescent="0.25">
      <c r="A63" t="s">
        <v>142</v>
      </c>
      <c r="B63">
        <v>295</v>
      </c>
      <c r="C63" t="s">
        <v>141</v>
      </c>
    </row>
    <row r="64" spans="1:3" x14ac:dyDescent="0.25">
      <c r="A64" t="s">
        <v>166</v>
      </c>
      <c r="B64">
        <v>271</v>
      </c>
      <c r="C64" t="s">
        <v>165</v>
      </c>
    </row>
    <row r="65" spans="1:3" x14ac:dyDescent="0.25">
      <c r="A65" t="s">
        <v>307</v>
      </c>
      <c r="B65">
        <v>110</v>
      </c>
      <c r="C65" t="s">
        <v>306</v>
      </c>
    </row>
    <row r="66" spans="1:3" x14ac:dyDescent="0.25">
      <c r="A66" t="s">
        <v>118</v>
      </c>
      <c r="B66">
        <v>321</v>
      </c>
      <c r="C66" t="s">
        <v>117</v>
      </c>
    </row>
    <row r="67" spans="1:3" x14ac:dyDescent="0.25">
      <c r="A67" t="s">
        <v>208</v>
      </c>
      <c r="B67">
        <v>214</v>
      </c>
      <c r="C67" t="s">
        <v>207</v>
      </c>
    </row>
    <row r="68" spans="1:3" x14ac:dyDescent="0.25">
      <c r="A68" t="s">
        <v>196</v>
      </c>
      <c r="B68">
        <v>226</v>
      </c>
      <c r="C68" t="s">
        <v>195</v>
      </c>
    </row>
    <row r="69" spans="1:3" x14ac:dyDescent="0.25">
      <c r="A69" t="s">
        <v>365</v>
      </c>
      <c r="B69">
        <v>1005</v>
      </c>
      <c r="C69" t="s">
        <v>364</v>
      </c>
    </row>
    <row r="70" spans="1:3" x14ac:dyDescent="0.25">
      <c r="A70" t="s">
        <v>297</v>
      </c>
      <c r="B70">
        <v>126</v>
      </c>
      <c r="C70" t="s">
        <v>296</v>
      </c>
    </row>
    <row r="71" spans="1:3" x14ac:dyDescent="0.25">
      <c r="A71" t="s">
        <v>174</v>
      </c>
      <c r="B71">
        <v>267</v>
      </c>
      <c r="C71" t="s">
        <v>173</v>
      </c>
    </row>
    <row r="72" spans="1:3" x14ac:dyDescent="0.25">
      <c r="A72" t="s">
        <v>182</v>
      </c>
      <c r="B72">
        <v>241</v>
      </c>
      <c r="C72" t="s">
        <v>181</v>
      </c>
    </row>
    <row r="73" spans="1:3" x14ac:dyDescent="0.25">
      <c r="A73" t="s">
        <v>80</v>
      </c>
      <c r="B73">
        <v>87</v>
      </c>
      <c r="C73" t="s">
        <v>79</v>
      </c>
    </row>
    <row r="74" spans="1:3" x14ac:dyDescent="0.25">
      <c r="A74" t="s">
        <v>305</v>
      </c>
      <c r="B74">
        <v>117</v>
      </c>
      <c r="C74" t="s">
        <v>304</v>
      </c>
    </row>
    <row r="75" spans="1:3" x14ac:dyDescent="0.25">
      <c r="A75" t="s">
        <v>303</v>
      </c>
      <c r="B75">
        <v>120</v>
      </c>
      <c r="C75" t="s">
        <v>302</v>
      </c>
    </row>
    <row r="76" spans="1:3" x14ac:dyDescent="0.25">
      <c r="A76" t="s">
        <v>301</v>
      </c>
      <c r="B76">
        <v>124</v>
      </c>
      <c r="C76" t="s">
        <v>300</v>
      </c>
    </row>
    <row r="77" spans="1:3" x14ac:dyDescent="0.25">
      <c r="A77" t="s">
        <v>260</v>
      </c>
      <c r="B77">
        <v>170</v>
      </c>
      <c r="C77" t="s">
        <v>259</v>
      </c>
    </row>
    <row r="78" spans="1:3" x14ac:dyDescent="0.25">
      <c r="A78" t="s">
        <v>258</v>
      </c>
      <c r="B78">
        <v>171</v>
      </c>
      <c r="C78" t="s">
        <v>257</v>
      </c>
    </row>
    <row r="79" spans="1:3" x14ac:dyDescent="0.25">
      <c r="A79" t="s">
        <v>108</v>
      </c>
      <c r="B79">
        <v>359</v>
      </c>
      <c r="C79" t="s">
        <v>107</v>
      </c>
    </row>
    <row r="80" spans="1:3" x14ac:dyDescent="0.25">
      <c r="A80" t="s">
        <v>347</v>
      </c>
      <c r="B80">
        <v>1015</v>
      </c>
      <c r="C80" t="s">
        <v>346</v>
      </c>
    </row>
    <row r="81" spans="1:3" x14ac:dyDescent="0.25">
      <c r="A81" t="s">
        <v>299</v>
      </c>
      <c r="B81">
        <v>125</v>
      </c>
      <c r="C81" t="s">
        <v>298</v>
      </c>
    </row>
    <row r="82" spans="1:3" x14ac:dyDescent="0.25">
      <c r="A82" t="s">
        <v>112</v>
      </c>
      <c r="B82">
        <v>326</v>
      </c>
      <c r="C82" t="s">
        <v>111</v>
      </c>
    </row>
    <row r="83" spans="1:3" x14ac:dyDescent="0.25">
      <c r="A83" t="s">
        <v>295</v>
      </c>
      <c r="B83">
        <v>127</v>
      </c>
      <c r="C83" t="s">
        <v>294</v>
      </c>
    </row>
    <row r="84" spans="1:3" x14ac:dyDescent="0.25">
      <c r="A84" t="s">
        <v>78</v>
      </c>
      <c r="B84">
        <v>90</v>
      </c>
      <c r="C84" t="s">
        <v>77</v>
      </c>
    </row>
    <row r="85" spans="1:3" x14ac:dyDescent="0.25">
      <c r="A85" t="s">
        <v>124</v>
      </c>
      <c r="B85">
        <v>311</v>
      </c>
      <c r="C85" t="s">
        <v>123</v>
      </c>
    </row>
    <row r="86" spans="1:3" x14ac:dyDescent="0.25">
      <c r="A86" t="s">
        <v>67</v>
      </c>
      <c r="B86">
        <v>128</v>
      </c>
      <c r="C86" t="s">
        <v>66</v>
      </c>
    </row>
    <row r="87" spans="1:3" x14ac:dyDescent="0.25">
      <c r="A87" t="s">
        <v>345</v>
      </c>
      <c r="B87">
        <v>1016</v>
      </c>
      <c r="C87" t="s">
        <v>344</v>
      </c>
    </row>
    <row r="88" spans="1:3" x14ac:dyDescent="0.25">
      <c r="A88" t="s">
        <v>156</v>
      </c>
      <c r="B88">
        <v>280</v>
      </c>
      <c r="C88" t="s">
        <v>155</v>
      </c>
    </row>
    <row r="89" spans="1:3" x14ac:dyDescent="0.25">
      <c r="A89" t="s">
        <v>291</v>
      </c>
      <c r="B89">
        <v>141</v>
      </c>
      <c r="C89" t="s">
        <v>290</v>
      </c>
    </row>
    <row r="90" spans="1:3" x14ac:dyDescent="0.25">
      <c r="A90" t="s">
        <v>289</v>
      </c>
      <c r="B90">
        <v>142</v>
      </c>
      <c r="C90" t="s">
        <v>288</v>
      </c>
    </row>
    <row r="91" spans="1:3" x14ac:dyDescent="0.25">
      <c r="A91" t="s">
        <v>188</v>
      </c>
      <c r="B91">
        <v>234</v>
      </c>
      <c r="C91" t="s">
        <v>187</v>
      </c>
    </row>
    <row r="92" spans="1:3" x14ac:dyDescent="0.25">
      <c r="A92" t="s">
        <v>134</v>
      </c>
      <c r="B92">
        <v>300</v>
      </c>
      <c r="C92" t="s">
        <v>133</v>
      </c>
    </row>
    <row r="93" spans="1:3" x14ac:dyDescent="0.25">
      <c r="A93" t="s">
        <v>228</v>
      </c>
      <c r="B93">
        <v>202</v>
      </c>
      <c r="C93" t="s">
        <v>227</v>
      </c>
    </row>
    <row r="94" spans="1:3" x14ac:dyDescent="0.25">
      <c r="A94" t="s">
        <v>285</v>
      </c>
      <c r="B94">
        <v>145</v>
      </c>
      <c r="C94" t="s">
        <v>284</v>
      </c>
    </row>
    <row r="95" spans="1:3" x14ac:dyDescent="0.25">
      <c r="A95" t="s">
        <v>58</v>
      </c>
      <c r="B95">
        <v>293</v>
      </c>
      <c r="C95" t="s">
        <v>56</v>
      </c>
    </row>
    <row r="96" spans="1:3" x14ac:dyDescent="0.25">
      <c r="A96" t="s">
        <v>57</v>
      </c>
      <c r="B96">
        <v>148</v>
      </c>
      <c r="C96" t="s">
        <v>283</v>
      </c>
    </row>
    <row r="97" spans="1:3" x14ac:dyDescent="0.25">
      <c r="A97" t="s">
        <v>136</v>
      </c>
      <c r="B97">
        <v>299</v>
      </c>
      <c r="C97" t="s">
        <v>135</v>
      </c>
    </row>
    <row r="98" spans="1:3" x14ac:dyDescent="0.25">
      <c r="A98" t="s">
        <v>282</v>
      </c>
      <c r="B98">
        <v>149</v>
      </c>
      <c r="C98" t="s">
        <v>281</v>
      </c>
    </row>
    <row r="99" spans="1:3" x14ac:dyDescent="0.25">
      <c r="A99" t="s">
        <v>280</v>
      </c>
      <c r="B99">
        <v>150</v>
      </c>
      <c r="C99" t="s">
        <v>279</v>
      </c>
    </row>
    <row r="100" spans="1:3" x14ac:dyDescent="0.25">
      <c r="A100" t="s">
        <v>278</v>
      </c>
      <c r="B100">
        <v>151</v>
      </c>
      <c r="C100" t="s">
        <v>277</v>
      </c>
    </row>
    <row r="101" spans="1:3" x14ac:dyDescent="0.25">
      <c r="A101" t="s">
        <v>172</v>
      </c>
      <c r="B101">
        <v>268</v>
      </c>
      <c r="C101" t="s">
        <v>171</v>
      </c>
    </row>
    <row r="102" spans="1:3" x14ac:dyDescent="0.25">
      <c r="A102" t="s">
        <v>276</v>
      </c>
      <c r="B102">
        <v>153</v>
      </c>
      <c r="C102" t="s">
        <v>275</v>
      </c>
    </row>
    <row r="103" spans="1:3" x14ac:dyDescent="0.25">
      <c r="A103" t="s">
        <v>65</v>
      </c>
      <c r="B103">
        <v>154</v>
      </c>
      <c r="C103" t="s">
        <v>64</v>
      </c>
    </row>
    <row r="104" spans="1:3" x14ac:dyDescent="0.25">
      <c r="A104" t="s">
        <v>152</v>
      </c>
      <c r="B104">
        <v>284</v>
      </c>
      <c r="C104" t="s">
        <v>151</v>
      </c>
    </row>
    <row r="105" spans="1:3" x14ac:dyDescent="0.25">
      <c r="A105" t="s">
        <v>272</v>
      </c>
      <c r="B105">
        <v>159</v>
      </c>
      <c r="C105" t="s">
        <v>271</v>
      </c>
    </row>
    <row r="106" spans="1:3" x14ac:dyDescent="0.25">
      <c r="A106" t="s">
        <v>148</v>
      </c>
      <c r="B106">
        <v>286</v>
      </c>
      <c r="C106" t="s">
        <v>147</v>
      </c>
    </row>
    <row r="107" spans="1:3" x14ac:dyDescent="0.25">
      <c r="A107" t="s">
        <v>343</v>
      </c>
      <c r="B107">
        <v>1017</v>
      </c>
      <c r="C107" t="s">
        <v>342</v>
      </c>
    </row>
    <row r="108" spans="1:3" x14ac:dyDescent="0.25">
      <c r="A108" t="s">
        <v>270</v>
      </c>
      <c r="B108">
        <v>161</v>
      </c>
      <c r="C108" t="s">
        <v>269</v>
      </c>
    </row>
    <row r="109" spans="1:3" x14ac:dyDescent="0.25">
      <c r="A109" t="s">
        <v>164</v>
      </c>
      <c r="B109">
        <v>274</v>
      </c>
      <c r="C109" t="s">
        <v>163</v>
      </c>
    </row>
    <row r="110" spans="1:3" x14ac:dyDescent="0.25">
      <c r="A110" t="s">
        <v>341</v>
      </c>
      <c r="B110">
        <v>1018</v>
      </c>
      <c r="C110" t="s">
        <v>340</v>
      </c>
    </row>
    <row r="111" spans="1:3" x14ac:dyDescent="0.25">
      <c r="A111" t="s">
        <v>176</v>
      </c>
      <c r="B111">
        <v>261</v>
      </c>
      <c r="C111" t="s">
        <v>175</v>
      </c>
    </row>
    <row r="112" spans="1:3" x14ac:dyDescent="0.25">
      <c r="A112" t="s">
        <v>214</v>
      </c>
      <c r="B112">
        <v>211</v>
      </c>
      <c r="C112" t="s">
        <v>213</v>
      </c>
    </row>
    <row r="113" spans="1:3" x14ac:dyDescent="0.25">
      <c r="A113" t="s">
        <v>339</v>
      </c>
      <c r="B113">
        <v>1019</v>
      </c>
      <c r="C113" t="s">
        <v>338</v>
      </c>
    </row>
    <row r="114" spans="1:3" x14ac:dyDescent="0.25">
      <c r="A114" t="s">
        <v>240</v>
      </c>
      <c r="B114">
        <v>187</v>
      </c>
      <c r="C114" t="s">
        <v>239</v>
      </c>
    </row>
    <row r="115" spans="1:3" x14ac:dyDescent="0.25">
      <c r="A115" t="s">
        <v>337</v>
      </c>
      <c r="B115">
        <v>1020</v>
      </c>
      <c r="C115" t="s">
        <v>336</v>
      </c>
    </row>
    <row r="116" spans="1:3" x14ac:dyDescent="0.25">
      <c r="A116" t="s">
        <v>170</v>
      </c>
      <c r="B116">
        <v>269</v>
      </c>
      <c r="C116" t="s">
        <v>169</v>
      </c>
    </row>
    <row r="117" spans="1:3" x14ac:dyDescent="0.25">
      <c r="A117" t="s">
        <v>293</v>
      </c>
      <c r="B117">
        <v>137</v>
      </c>
      <c r="C117" t="s">
        <v>292</v>
      </c>
    </row>
    <row r="118" spans="1:3" x14ac:dyDescent="0.25">
      <c r="A118" t="s">
        <v>210</v>
      </c>
      <c r="B118">
        <v>213</v>
      </c>
      <c r="C118" t="s">
        <v>209</v>
      </c>
    </row>
    <row r="119" spans="1:3" x14ac:dyDescent="0.25">
      <c r="A119" t="s">
        <v>186</v>
      </c>
      <c r="B119">
        <v>236</v>
      </c>
      <c r="C119" t="s">
        <v>185</v>
      </c>
    </row>
    <row r="120" spans="1:3" x14ac:dyDescent="0.25">
      <c r="A120" t="s">
        <v>268</v>
      </c>
      <c r="B120">
        <v>164</v>
      </c>
      <c r="C120" t="s">
        <v>267</v>
      </c>
    </row>
    <row r="121" spans="1:3" x14ac:dyDescent="0.25">
      <c r="A121" t="s">
        <v>335</v>
      </c>
      <c r="B121">
        <v>1021</v>
      </c>
      <c r="C121" t="s">
        <v>334</v>
      </c>
    </row>
    <row r="122" spans="1:3" x14ac:dyDescent="0.25">
      <c r="A122" t="s">
        <v>122</v>
      </c>
      <c r="B122">
        <v>312</v>
      </c>
      <c r="C122" t="s">
        <v>121</v>
      </c>
    </row>
    <row r="123" spans="1:3" x14ac:dyDescent="0.25">
      <c r="A123" t="s">
        <v>266</v>
      </c>
      <c r="B123">
        <v>166</v>
      </c>
      <c r="C123" t="s">
        <v>265</v>
      </c>
    </row>
    <row r="124" spans="1:3" x14ac:dyDescent="0.25">
      <c r="A124" t="s">
        <v>138</v>
      </c>
      <c r="B124">
        <v>298</v>
      </c>
      <c r="C124" t="s">
        <v>137</v>
      </c>
    </row>
    <row r="125" spans="1:3" x14ac:dyDescent="0.25">
      <c r="A125" t="s">
        <v>264</v>
      </c>
      <c r="B125">
        <v>167</v>
      </c>
      <c r="C125" t="s">
        <v>263</v>
      </c>
    </row>
    <row r="126" spans="1:3" x14ac:dyDescent="0.25">
      <c r="A126" t="s">
        <v>262</v>
      </c>
      <c r="B126">
        <v>168</v>
      </c>
      <c r="C126" t="s">
        <v>261</v>
      </c>
    </row>
    <row r="127" spans="1:3" x14ac:dyDescent="0.25">
      <c r="A127" t="s">
        <v>333</v>
      </c>
      <c r="B127">
        <v>1022</v>
      </c>
      <c r="C127" t="s">
        <v>332</v>
      </c>
    </row>
    <row r="128" spans="1:3" x14ac:dyDescent="0.25">
      <c r="A128" t="s">
        <v>192</v>
      </c>
      <c r="B128">
        <v>231</v>
      </c>
      <c r="C128" t="s">
        <v>191</v>
      </c>
    </row>
    <row r="129" spans="1:3" x14ac:dyDescent="0.25">
      <c r="A129" t="s">
        <v>224</v>
      </c>
      <c r="B129">
        <v>204</v>
      </c>
      <c r="C129" t="s">
        <v>223</v>
      </c>
    </row>
    <row r="130" spans="1:3" x14ac:dyDescent="0.25">
      <c r="A130" t="s">
        <v>180</v>
      </c>
      <c r="B130">
        <v>242</v>
      </c>
      <c r="C130" t="s">
        <v>179</v>
      </c>
    </row>
    <row r="131" spans="1:3" x14ac:dyDescent="0.25">
      <c r="A131" t="s">
        <v>256</v>
      </c>
      <c r="B131">
        <v>172</v>
      </c>
      <c r="C131" t="s">
        <v>255</v>
      </c>
    </row>
    <row r="132" spans="1:3" x14ac:dyDescent="0.25">
      <c r="A132" t="s">
        <v>254</v>
      </c>
      <c r="B132">
        <v>173</v>
      </c>
      <c r="C132" t="s">
        <v>253</v>
      </c>
    </row>
    <row r="133" spans="1:3" x14ac:dyDescent="0.25">
      <c r="A133" t="s">
        <v>331</v>
      </c>
      <c r="B133">
        <v>1023</v>
      </c>
      <c r="C133" t="s">
        <v>330</v>
      </c>
    </row>
    <row r="134" spans="1:3" x14ac:dyDescent="0.25">
      <c r="A134" t="s">
        <v>104</v>
      </c>
      <c r="B134">
        <v>362</v>
      </c>
      <c r="C134" t="s">
        <v>103</v>
      </c>
    </row>
    <row r="135" spans="1:3" x14ac:dyDescent="0.25">
      <c r="A135" t="s">
        <v>252</v>
      </c>
      <c r="B135">
        <v>174</v>
      </c>
      <c r="C135" t="s">
        <v>251</v>
      </c>
    </row>
    <row r="136" spans="1:3" x14ac:dyDescent="0.25">
      <c r="A136" t="s">
        <v>160</v>
      </c>
      <c r="B136">
        <v>277</v>
      </c>
      <c r="C136" t="s">
        <v>159</v>
      </c>
    </row>
    <row r="137" spans="1:3" x14ac:dyDescent="0.25">
      <c r="A137" t="s">
        <v>190</v>
      </c>
      <c r="B137">
        <v>232</v>
      </c>
      <c r="C137" t="s">
        <v>189</v>
      </c>
    </row>
    <row r="138" spans="1:3" x14ac:dyDescent="0.25">
      <c r="A138" t="s">
        <v>250</v>
      </c>
      <c r="B138">
        <v>176</v>
      </c>
      <c r="C138" t="s">
        <v>249</v>
      </c>
    </row>
    <row r="139" spans="1:3" x14ac:dyDescent="0.25">
      <c r="A139" t="s">
        <v>130</v>
      </c>
      <c r="B139">
        <v>302</v>
      </c>
      <c r="C139" t="s">
        <v>129</v>
      </c>
    </row>
    <row r="140" spans="1:3" x14ac:dyDescent="0.25">
      <c r="A140" t="s">
        <v>371</v>
      </c>
      <c r="B140">
        <v>1024</v>
      </c>
      <c r="C140" t="s">
        <v>370</v>
      </c>
    </row>
    <row r="141" spans="1:3" x14ac:dyDescent="0.25">
      <c r="A141" t="s">
        <v>120</v>
      </c>
      <c r="B141">
        <v>313</v>
      </c>
      <c r="C141" t="s">
        <v>119</v>
      </c>
    </row>
    <row r="142" spans="1:3" x14ac:dyDescent="0.25">
      <c r="A142" t="s">
        <v>248</v>
      </c>
      <c r="B142">
        <v>180</v>
      </c>
      <c r="C142" t="s">
        <v>247</v>
      </c>
    </row>
    <row r="143" spans="1:3" x14ac:dyDescent="0.25">
      <c r="A143" t="s">
        <v>329</v>
      </c>
      <c r="B143">
        <v>1025</v>
      </c>
      <c r="C143" t="s">
        <v>328</v>
      </c>
    </row>
    <row r="144" spans="1:3" x14ac:dyDescent="0.25">
      <c r="A144" t="s">
        <v>246</v>
      </c>
      <c r="B144">
        <v>183</v>
      </c>
      <c r="C144" t="s">
        <v>245</v>
      </c>
    </row>
    <row r="145" spans="1:3" x14ac:dyDescent="0.25">
      <c r="A145" t="s">
        <v>140</v>
      </c>
      <c r="B145">
        <v>296</v>
      </c>
      <c r="C145" t="s">
        <v>139</v>
      </c>
    </row>
    <row r="146" spans="1:3" x14ac:dyDescent="0.25">
      <c r="A146" t="s">
        <v>327</v>
      </c>
      <c r="B146">
        <v>1026</v>
      </c>
      <c r="C146" t="s">
        <v>326</v>
      </c>
    </row>
    <row r="147" spans="1:3" x14ac:dyDescent="0.25">
      <c r="A147" t="s">
        <v>317</v>
      </c>
      <c r="B147">
        <v>1031</v>
      </c>
      <c r="C147" t="s">
        <v>316</v>
      </c>
    </row>
    <row r="148" spans="1:3" x14ac:dyDescent="0.25">
      <c r="A148" t="s">
        <v>242</v>
      </c>
      <c r="B148">
        <v>186</v>
      </c>
      <c r="C148" t="s">
        <v>241</v>
      </c>
    </row>
    <row r="149" spans="1:3" x14ac:dyDescent="0.25">
      <c r="A149" t="s">
        <v>116</v>
      </c>
      <c r="B149">
        <v>323</v>
      </c>
      <c r="C149" t="s">
        <v>115</v>
      </c>
    </row>
    <row r="150" spans="1:3" x14ac:dyDescent="0.25">
      <c r="A150" t="s">
        <v>325</v>
      </c>
      <c r="B150">
        <v>1027</v>
      </c>
      <c r="C150" t="s">
        <v>324</v>
      </c>
    </row>
    <row r="151" spans="1:3" x14ac:dyDescent="0.25">
      <c r="A151" t="s">
        <v>238</v>
      </c>
      <c r="B151">
        <v>193</v>
      </c>
      <c r="C151" t="s">
        <v>237</v>
      </c>
    </row>
    <row r="152" spans="1:3" x14ac:dyDescent="0.25">
      <c r="A152" t="s">
        <v>234</v>
      </c>
      <c r="B152">
        <v>197</v>
      </c>
      <c r="C152" t="s">
        <v>233</v>
      </c>
    </row>
    <row r="153" spans="1:3" x14ac:dyDescent="0.25">
      <c r="A153" t="s">
        <v>212</v>
      </c>
      <c r="B153">
        <v>212</v>
      </c>
      <c r="C153" t="s">
        <v>211</v>
      </c>
    </row>
    <row r="154" spans="1:3" x14ac:dyDescent="0.25">
      <c r="A154" t="s">
        <v>287</v>
      </c>
      <c r="B154">
        <v>143</v>
      </c>
      <c r="C154" t="s">
        <v>286</v>
      </c>
    </row>
    <row r="155" spans="1:3" x14ac:dyDescent="0.25">
      <c r="A155" t="s">
        <v>232</v>
      </c>
      <c r="B155">
        <v>199</v>
      </c>
      <c r="C155" t="s">
        <v>231</v>
      </c>
    </row>
    <row r="156" spans="1:3" x14ac:dyDescent="0.25">
      <c r="A156" t="s">
        <v>110</v>
      </c>
      <c r="B156">
        <v>327</v>
      </c>
      <c r="C156" t="s">
        <v>109</v>
      </c>
    </row>
    <row r="157" spans="1:3" x14ac:dyDescent="0.25">
      <c r="A157" t="s">
        <v>154</v>
      </c>
      <c r="B157">
        <v>281</v>
      </c>
      <c r="C157" t="s">
        <v>153</v>
      </c>
    </row>
    <row r="158" spans="1:3" x14ac:dyDescent="0.25">
      <c r="A158" t="s">
        <v>323</v>
      </c>
      <c r="B158">
        <v>1028</v>
      </c>
      <c r="C158" t="s">
        <v>322</v>
      </c>
    </row>
    <row r="159" spans="1:3" x14ac:dyDescent="0.25">
      <c r="A159" t="s">
        <v>198</v>
      </c>
      <c r="B159">
        <v>225</v>
      </c>
      <c r="C159" t="s">
        <v>197</v>
      </c>
    </row>
    <row r="160" spans="1:3" x14ac:dyDescent="0.25">
      <c r="A160" t="s">
        <v>63</v>
      </c>
      <c r="B160">
        <v>163</v>
      </c>
      <c r="C160" t="s">
        <v>62</v>
      </c>
    </row>
    <row r="161" spans="1:3" x14ac:dyDescent="0.25">
      <c r="A161" t="s">
        <v>321</v>
      </c>
      <c r="B161">
        <v>1029</v>
      </c>
      <c r="C161" t="s">
        <v>320</v>
      </c>
    </row>
    <row r="162" spans="1:3" x14ac:dyDescent="0.25">
      <c r="A162" t="s">
        <v>230</v>
      </c>
      <c r="B162">
        <v>201</v>
      </c>
      <c r="C162" t="s">
        <v>229</v>
      </c>
    </row>
    <row r="163" spans="1:3" x14ac:dyDescent="0.25">
      <c r="A163" t="s">
        <v>226</v>
      </c>
      <c r="B163">
        <v>203</v>
      </c>
      <c r="C163" t="s">
        <v>225</v>
      </c>
    </row>
    <row r="164" spans="1:3" x14ac:dyDescent="0.25">
      <c r="A164" t="s">
        <v>48</v>
      </c>
      <c r="B164">
        <v>116</v>
      </c>
      <c r="C164" t="s">
        <v>68</v>
      </c>
    </row>
    <row r="165" spans="1:3" x14ac:dyDescent="0.25">
      <c r="A165" t="s">
        <v>50</v>
      </c>
      <c r="B165">
        <v>317</v>
      </c>
      <c r="C165" t="s">
        <v>49</v>
      </c>
    </row>
    <row r="166" spans="1:3" x14ac:dyDescent="0.25">
      <c r="A166" t="s">
        <v>52</v>
      </c>
      <c r="B166">
        <v>315</v>
      </c>
      <c r="C166" t="s">
        <v>51</v>
      </c>
    </row>
    <row r="167" spans="1:3" x14ac:dyDescent="0.25">
      <c r="A167" t="s">
        <v>222</v>
      </c>
      <c r="B167">
        <v>205</v>
      </c>
      <c r="C167" t="s">
        <v>221</v>
      </c>
    </row>
    <row r="168" spans="1:3" x14ac:dyDescent="0.25">
      <c r="A168" t="s">
        <v>220</v>
      </c>
      <c r="B168">
        <v>207</v>
      </c>
      <c r="C168" t="s">
        <v>219</v>
      </c>
    </row>
    <row r="169" spans="1:3" x14ac:dyDescent="0.25">
      <c r="A169" t="s">
        <v>218</v>
      </c>
      <c r="B169">
        <v>208</v>
      </c>
      <c r="C169" t="s">
        <v>217</v>
      </c>
    </row>
    <row r="170" spans="1:3" x14ac:dyDescent="0.25">
      <c r="A170" t="s">
        <v>216</v>
      </c>
      <c r="B170">
        <v>209</v>
      </c>
      <c r="C170" t="s">
        <v>215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7B662-11B6-43BC-AB4D-10A29BD6048F}">
  <dimension ref="A2:E46"/>
  <sheetViews>
    <sheetView showRowColHeaders="0" tabSelected="1" zoomScaleNormal="100" workbookViewId="0">
      <selection activeCell="B4" sqref="B4:D4"/>
    </sheetView>
  </sheetViews>
  <sheetFormatPr defaultColWidth="0" defaultRowHeight="15" x14ac:dyDescent="0.25"/>
  <cols>
    <col min="1" max="1" width="9.140625" style="4" customWidth="1"/>
    <col min="2" max="2" width="24.42578125" style="4" customWidth="1"/>
    <col min="3" max="4" width="21.5703125" style="4" customWidth="1"/>
    <col min="5" max="5" width="9.140625" style="4" customWidth="1"/>
    <col min="6" max="16384" width="9.140625" style="4" hidden="1"/>
  </cols>
  <sheetData>
    <row r="2" spans="1:4" ht="45" customHeight="1" x14ac:dyDescent="0.25"/>
    <row r="3" spans="1:4" x14ac:dyDescent="0.25">
      <c r="B3" s="5" t="s">
        <v>45</v>
      </c>
    </row>
    <row r="4" spans="1:4" x14ac:dyDescent="0.25">
      <c r="B4" s="12" t="s">
        <v>377</v>
      </c>
      <c r="C4" s="12"/>
      <c r="D4" s="12"/>
    </row>
    <row r="6" spans="1:4" x14ac:dyDescent="0.25">
      <c r="B6" s="5" t="s">
        <v>376</v>
      </c>
    </row>
    <row r="7" spans="1:4" x14ac:dyDescent="0.25">
      <c r="A7" s="6"/>
      <c r="B7" s="2"/>
    </row>
    <row r="8" spans="1:4" x14ac:dyDescent="0.25">
      <c r="A8" s="6"/>
      <c r="B8" s="4" t="s">
        <v>447</v>
      </c>
    </row>
    <row r="9" spans="1:4" x14ac:dyDescent="0.25">
      <c r="A9" s="6"/>
    </row>
    <row r="10" spans="1:4" x14ac:dyDescent="0.25">
      <c r="B10" s="5" t="s">
        <v>43</v>
      </c>
    </row>
    <row r="11" spans="1:4" ht="75" customHeight="1" x14ac:dyDescent="0.25">
      <c r="B11" s="7" t="s">
        <v>10</v>
      </c>
      <c r="C11" s="8" t="s">
        <v>44</v>
      </c>
      <c r="D11" s="9" t="s">
        <v>448</v>
      </c>
    </row>
    <row r="12" spans="1:4" x14ac:dyDescent="0.25">
      <c r="B12" s="10" t="s">
        <v>11</v>
      </c>
      <c r="C12" s="2"/>
      <c r="D12" s="3"/>
    </row>
    <row r="13" spans="1:4" x14ac:dyDescent="0.25">
      <c r="B13" s="10" t="s">
        <v>12</v>
      </c>
      <c r="C13" s="2"/>
      <c r="D13" s="3"/>
    </row>
    <row r="14" spans="1:4" x14ac:dyDescent="0.25">
      <c r="B14" s="10" t="s">
        <v>13</v>
      </c>
      <c r="C14" s="2"/>
      <c r="D14" s="3"/>
    </row>
    <row r="15" spans="1:4" x14ac:dyDescent="0.25">
      <c r="B15" s="10" t="s">
        <v>14</v>
      </c>
      <c r="C15" s="2"/>
      <c r="D15" s="3"/>
    </row>
    <row r="16" spans="1:4" x14ac:dyDescent="0.25">
      <c r="B16" s="10" t="s">
        <v>15</v>
      </c>
      <c r="C16" s="2"/>
      <c r="D16" s="3"/>
    </row>
    <row r="17" spans="2:4" x14ac:dyDescent="0.25">
      <c r="B17" s="10" t="s">
        <v>16</v>
      </c>
      <c r="C17" s="2"/>
      <c r="D17" s="3"/>
    </row>
    <row r="18" spans="2:4" x14ac:dyDescent="0.25">
      <c r="B18" s="10" t="s">
        <v>17</v>
      </c>
      <c r="C18" s="2"/>
      <c r="D18" s="3"/>
    </row>
    <row r="19" spans="2:4" x14ac:dyDescent="0.25">
      <c r="B19" s="10" t="s">
        <v>18</v>
      </c>
      <c r="C19" s="2"/>
      <c r="D19" s="3"/>
    </row>
    <row r="20" spans="2:4" x14ac:dyDescent="0.25">
      <c r="B20" s="10" t="s">
        <v>19</v>
      </c>
      <c r="C20" s="2"/>
      <c r="D20" s="3"/>
    </row>
    <row r="21" spans="2:4" x14ac:dyDescent="0.25">
      <c r="B21" s="10" t="s">
        <v>20</v>
      </c>
      <c r="C21" s="2"/>
      <c r="D21" s="3"/>
    </row>
    <row r="22" spans="2:4" x14ac:dyDescent="0.25">
      <c r="B22" s="10" t="s">
        <v>21</v>
      </c>
      <c r="C22" s="2"/>
      <c r="D22" s="3"/>
    </row>
    <row r="23" spans="2:4" x14ac:dyDescent="0.25">
      <c r="B23" s="10" t="s">
        <v>22</v>
      </c>
      <c r="C23" s="2"/>
      <c r="D23" s="3"/>
    </row>
    <row r="24" spans="2:4" x14ac:dyDescent="0.25">
      <c r="B24" s="10" t="s">
        <v>23</v>
      </c>
      <c r="C24" s="2"/>
      <c r="D24" s="3"/>
    </row>
    <row r="25" spans="2:4" x14ac:dyDescent="0.25">
      <c r="B25" s="10" t="s">
        <v>24</v>
      </c>
      <c r="C25" s="2"/>
      <c r="D25" s="3"/>
    </row>
    <row r="26" spans="2:4" x14ac:dyDescent="0.25">
      <c r="B26" s="10" t="s">
        <v>25</v>
      </c>
      <c r="C26" s="2"/>
      <c r="D26" s="3"/>
    </row>
    <row r="27" spans="2:4" x14ac:dyDescent="0.25">
      <c r="B27" s="10" t="s">
        <v>26</v>
      </c>
      <c r="C27" s="2"/>
      <c r="D27" s="3"/>
    </row>
    <row r="28" spans="2:4" x14ac:dyDescent="0.25">
      <c r="B28" s="10" t="s">
        <v>27</v>
      </c>
      <c r="C28" s="2"/>
      <c r="D28" s="3"/>
    </row>
    <row r="29" spans="2:4" x14ac:dyDescent="0.25">
      <c r="B29" s="10" t="s">
        <v>28</v>
      </c>
      <c r="C29" s="2"/>
      <c r="D29" s="3"/>
    </row>
    <row r="30" spans="2:4" x14ac:dyDescent="0.25">
      <c r="B30" s="10" t="s">
        <v>29</v>
      </c>
      <c r="C30" s="2"/>
      <c r="D30" s="3"/>
    </row>
    <row r="31" spans="2:4" x14ac:dyDescent="0.25">
      <c r="B31" s="10" t="s">
        <v>30</v>
      </c>
      <c r="C31" s="2"/>
      <c r="D31" s="3"/>
    </row>
    <row r="32" spans="2:4" x14ac:dyDescent="0.25">
      <c r="B32" s="10" t="s">
        <v>31</v>
      </c>
      <c r="C32" s="2"/>
      <c r="D32" s="3"/>
    </row>
    <row r="33" spans="2:4" x14ac:dyDescent="0.25">
      <c r="B33" s="10" t="s">
        <v>32</v>
      </c>
      <c r="C33" s="2"/>
      <c r="D33" s="3"/>
    </row>
    <row r="34" spans="2:4" x14ac:dyDescent="0.25">
      <c r="B34" s="10" t="s">
        <v>33</v>
      </c>
      <c r="C34" s="2"/>
      <c r="D34" s="3"/>
    </row>
    <row r="35" spans="2:4" x14ac:dyDescent="0.25">
      <c r="B35" s="10" t="s">
        <v>34</v>
      </c>
      <c r="C35" s="2"/>
      <c r="D35" s="3"/>
    </row>
    <row r="36" spans="2:4" x14ac:dyDescent="0.25">
      <c r="B36" s="10" t="s">
        <v>35</v>
      </c>
      <c r="C36" s="2"/>
      <c r="D36" s="3"/>
    </row>
    <row r="37" spans="2:4" x14ac:dyDescent="0.25">
      <c r="B37" s="10" t="s">
        <v>36</v>
      </c>
      <c r="C37" s="2"/>
      <c r="D37" s="3"/>
    </row>
    <row r="38" spans="2:4" x14ac:dyDescent="0.25">
      <c r="B38" s="10" t="s">
        <v>37</v>
      </c>
      <c r="C38" s="2"/>
      <c r="D38" s="3"/>
    </row>
    <row r="39" spans="2:4" x14ac:dyDescent="0.25">
      <c r="B39" s="10" t="s">
        <v>38</v>
      </c>
      <c r="C39" s="2"/>
      <c r="D39" s="3"/>
    </row>
    <row r="40" spans="2:4" x14ac:dyDescent="0.25">
      <c r="B40" s="10" t="s">
        <v>39</v>
      </c>
      <c r="C40" s="2"/>
      <c r="D40" s="3"/>
    </row>
    <row r="41" spans="2:4" x14ac:dyDescent="0.25">
      <c r="B41" s="10" t="s">
        <v>40</v>
      </c>
      <c r="C41" s="2"/>
      <c r="D41" s="3"/>
    </row>
    <row r="42" spans="2:4" x14ac:dyDescent="0.25">
      <c r="B42" s="10" t="s">
        <v>41</v>
      </c>
      <c r="C42" s="2"/>
      <c r="D42" s="3"/>
    </row>
    <row r="43" spans="2:4" x14ac:dyDescent="0.25">
      <c r="B43" s="11" t="s">
        <v>42</v>
      </c>
      <c r="C43" s="2"/>
      <c r="D43" s="3"/>
    </row>
    <row r="45" spans="2:4" x14ac:dyDescent="0.25">
      <c r="B45" s="4" t="s">
        <v>445</v>
      </c>
    </row>
    <row r="46" spans="2:4" ht="349.5" customHeight="1" x14ac:dyDescent="0.25">
      <c r="B46" s="13"/>
      <c r="C46" s="13"/>
      <c r="D46" s="13"/>
    </row>
  </sheetData>
  <sheetProtection algorithmName="SHA-512" hashValue="+p7FBo9ix8BX55IMWqxU2jT4sVuPIJpWXxM4mrHLBhJRfeRSI+15birOejv35jhblRYyZlOI6i4Slp8Hxb1TJg==" saltValue="axnzoTNGbixJ0OQP6wkVxQ==" spinCount="100000" sheet="1" objects="1" scenarios="1"/>
  <mergeCells count="2">
    <mergeCell ref="B4:D4"/>
    <mergeCell ref="B46:D46"/>
  </mergeCells>
  <conditionalFormatting sqref="B4">
    <cfRule type="expression" dxfId="1" priority="2">
      <formula>OR(B4="",B4="Please select  --------------------------&gt;")</formula>
    </cfRule>
  </conditionalFormatting>
  <conditionalFormatting sqref="B7">
    <cfRule type="expression" dxfId="0" priority="1">
      <formula>B7=""</formula>
    </cfRule>
  </conditionalFormatting>
  <dataValidations count="3">
    <dataValidation type="list" allowBlank="1" showInputMessage="1" showErrorMessage="1" sqref="B4" xr:uid="{1E1B2FD5-0729-4658-8878-DB8D12DE8441}">
      <formula1>LandlordNames</formula1>
    </dataValidation>
    <dataValidation type="list" allowBlank="1" showInputMessage="1" showErrorMessage="1" sqref="B7" xr:uid="{4129F26B-F244-45B9-818E-5DEADB83D905}">
      <formula1>"No,Yes,Under investigation"</formula1>
    </dataValidation>
    <dataValidation type="whole" allowBlank="1" showInputMessage="1" showErrorMessage="1" sqref="C12:D43" xr:uid="{878A5DE9-9916-4963-B887-96162B89C374}">
      <formula1>-999999999</formula1>
      <formula2>999999999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90" verticalDpi="90" r:id="rId1"/>
  <headerFooter>
    <oddHeader>&amp;C&amp;F</oddHeader>
    <oddFooter>Page &amp;P of &amp;N</oddFooter>
  </headerFooter>
  <rowBreaks count="1" manualBreakCount="1">
    <brk id="43" max="16383" man="1"/>
  </row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3BA2F-2366-40E4-AB1A-09A2B19B21A9}">
  <dimension ref="A1:BP5"/>
  <sheetViews>
    <sheetView workbookViewId="0"/>
  </sheetViews>
  <sheetFormatPr defaultRowHeight="15" x14ac:dyDescent="0.25"/>
  <cols>
    <col min="1" max="68" width="9.140625" customWidth="1"/>
  </cols>
  <sheetData>
    <row r="1" spans="1:68" x14ac:dyDescent="0.25">
      <c r="A1" t="s">
        <v>0</v>
      </c>
      <c r="B1" t="s">
        <v>1</v>
      </c>
      <c r="C1" t="s">
        <v>2</v>
      </c>
      <c r="D1" t="s">
        <v>378</v>
      </c>
      <c r="E1" t="s">
        <v>379</v>
      </c>
      <c r="F1" t="s">
        <v>380</v>
      </c>
      <c r="G1" t="s">
        <v>381</v>
      </c>
      <c r="H1" t="s">
        <v>382</v>
      </c>
      <c r="I1" t="s">
        <v>383</v>
      </c>
      <c r="J1" t="s">
        <v>384</v>
      </c>
      <c r="K1" t="s">
        <v>385</v>
      </c>
      <c r="L1" t="s">
        <v>386</v>
      </c>
      <c r="M1" t="s">
        <v>387</v>
      </c>
      <c r="N1" t="s">
        <v>388</v>
      </c>
      <c r="O1" t="s">
        <v>389</v>
      </c>
      <c r="P1" t="s">
        <v>390</v>
      </c>
      <c r="Q1" t="s">
        <v>391</v>
      </c>
      <c r="R1" t="s">
        <v>392</v>
      </c>
      <c r="S1" t="s">
        <v>393</v>
      </c>
      <c r="T1" t="s">
        <v>394</v>
      </c>
      <c r="U1" t="s">
        <v>395</v>
      </c>
      <c r="V1" t="s">
        <v>396</v>
      </c>
      <c r="W1" t="s">
        <v>397</v>
      </c>
      <c r="X1" t="s">
        <v>398</v>
      </c>
      <c r="Y1" t="s">
        <v>399</v>
      </c>
      <c r="Z1" t="s">
        <v>400</v>
      </c>
      <c r="AA1" t="s">
        <v>401</v>
      </c>
      <c r="AB1" t="s">
        <v>402</v>
      </c>
      <c r="AC1" t="s">
        <v>403</v>
      </c>
      <c r="AD1" t="s">
        <v>404</v>
      </c>
      <c r="AE1" t="s">
        <v>405</v>
      </c>
      <c r="AF1" t="s">
        <v>406</v>
      </c>
      <c r="AG1" t="s">
        <v>407</v>
      </c>
      <c r="AH1" t="s">
        <v>408</v>
      </c>
      <c r="AI1" t="s">
        <v>409</v>
      </c>
      <c r="AJ1" t="s">
        <v>410</v>
      </c>
      <c r="AK1" t="s">
        <v>411</v>
      </c>
      <c r="AL1" t="s">
        <v>412</v>
      </c>
      <c r="AM1" t="s">
        <v>413</v>
      </c>
      <c r="AN1" t="s">
        <v>414</v>
      </c>
      <c r="AO1" t="s">
        <v>415</v>
      </c>
      <c r="AP1" t="s">
        <v>416</v>
      </c>
      <c r="AQ1" t="s">
        <v>417</v>
      </c>
      <c r="AR1" t="s">
        <v>418</v>
      </c>
      <c r="AS1" t="s">
        <v>419</v>
      </c>
      <c r="AT1" t="s">
        <v>420</v>
      </c>
      <c r="AU1" t="s">
        <v>421</v>
      </c>
      <c r="AV1" t="s">
        <v>422</v>
      </c>
      <c r="AW1" t="s">
        <v>423</v>
      </c>
      <c r="AX1" t="s">
        <v>424</v>
      </c>
      <c r="AY1" t="s">
        <v>425</v>
      </c>
      <c r="AZ1" t="s">
        <v>426</v>
      </c>
      <c r="BA1" t="s">
        <v>427</v>
      </c>
      <c r="BB1" t="s">
        <v>428</v>
      </c>
      <c r="BC1" t="s">
        <v>429</v>
      </c>
      <c r="BD1" t="s">
        <v>430</v>
      </c>
      <c r="BE1" t="s">
        <v>431</v>
      </c>
      <c r="BF1" t="s">
        <v>432</v>
      </c>
      <c r="BG1" t="s">
        <v>433</v>
      </c>
      <c r="BH1" t="s">
        <v>434</v>
      </c>
      <c r="BI1" t="s">
        <v>435</v>
      </c>
      <c r="BJ1" t="s">
        <v>436</v>
      </c>
      <c r="BK1" t="s">
        <v>437</v>
      </c>
      <c r="BL1" t="s">
        <v>438</v>
      </c>
      <c r="BM1" t="s">
        <v>439</v>
      </c>
      <c r="BN1" t="s">
        <v>440</v>
      </c>
      <c r="BO1" t="s">
        <v>441</v>
      </c>
      <c r="BP1" t="s">
        <v>446</v>
      </c>
    </row>
    <row r="2" spans="1:68" x14ac:dyDescent="0.25">
      <c r="A2" t="str">
        <f>RAAC!B4</f>
        <v>Please select  --------------------------&gt;</v>
      </c>
      <c r="B2" t="str">
        <f>VLOOKUP(Dataset[[#This Row],[Landlord name]],LandlordList[],2,FALSE)</f>
        <v>NULL</v>
      </c>
      <c r="C2" t="str">
        <f>VLOOKUP(Dataset[[#This Row],[Landlord name]],LandlordList[],3,FALSE)</f>
        <v>NULL</v>
      </c>
      <c r="D2">
        <f>INDEX(RAACdata[The number of homes identified with RAAC],MATCH(D$4,RAACdata[Local authority area],0))</f>
        <v>0</v>
      </c>
      <c r="E2">
        <f>INDEX(RAACdata[The number of homes identified with RAAC],MATCH(E$4,RAACdata[Local authority area],0))</f>
        <v>0</v>
      </c>
      <c r="F2">
        <f>INDEX(RAACdata[The number of homes identified with RAAC],MATCH(F$4,RAACdata[Local authority area],0))</f>
        <v>0</v>
      </c>
      <c r="G2">
        <f>INDEX(RAACdata[The number of homes identified with RAAC],MATCH(G$4,RAACdata[Local authority area],0))</f>
        <v>0</v>
      </c>
      <c r="H2">
        <f>INDEX(RAACdata[The number of homes identified with RAAC],MATCH(H$4,RAACdata[Local authority area],0))</f>
        <v>0</v>
      </c>
      <c r="I2">
        <f>INDEX(RAACdata[The number of homes identified with RAAC],MATCH(I$4,RAACdata[Local authority area],0))</f>
        <v>0</v>
      </c>
      <c r="J2">
        <f>INDEX(RAACdata[The number of homes identified with RAAC],MATCH(J$4,RAACdata[Local authority area],0))</f>
        <v>0</v>
      </c>
      <c r="K2">
        <f>INDEX(RAACdata[The number of homes identified with RAAC],MATCH(K$4,RAACdata[Local authority area],0))</f>
        <v>0</v>
      </c>
      <c r="L2">
        <f>INDEX(RAACdata[The number of homes identified with RAAC],MATCH(L$4,RAACdata[Local authority area],0))</f>
        <v>0</v>
      </c>
      <c r="M2">
        <f>INDEX(RAACdata[The number of homes identified with RAAC],MATCH(M$4,RAACdata[Local authority area],0))</f>
        <v>0</v>
      </c>
      <c r="N2">
        <f>INDEX(RAACdata[The number of homes identified with RAAC],MATCH(N$4,RAACdata[Local authority area],0))</f>
        <v>0</v>
      </c>
      <c r="O2">
        <f>INDEX(RAACdata[The number of homes identified with RAAC],MATCH(O$4,RAACdata[Local authority area],0))</f>
        <v>0</v>
      </c>
      <c r="P2">
        <f>INDEX(RAACdata[The number of homes identified with RAAC],MATCH(P$4,RAACdata[Local authority area],0))</f>
        <v>0</v>
      </c>
      <c r="Q2">
        <f>INDEX(RAACdata[The number of homes identified with RAAC],MATCH(Q$4,RAACdata[Local authority area],0))</f>
        <v>0</v>
      </c>
      <c r="R2">
        <f>INDEX(RAACdata[The number of homes identified with RAAC],MATCH(R$4,RAACdata[Local authority area],0))</f>
        <v>0</v>
      </c>
      <c r="S2">
        <f>INDEX(RAACdata[The number of homes identified with RAAC],MATCH(S$4,RAACdata[Local authority area],0))</f>
        <v>0</v>
      </c>
      <c r="T2">
        <f>INDEX(RAACdata[The number of homes identified with RAAC],MATCH(T$4,RAACdata[Local authority area],0))</f>
        <v>0</v>
      </c>
      <c r="U2">
        <f>INDEX(RAACdata[The number of homes identified with RAAC],MATCH(U$4,RAACdata[Local authority area],0))</f>
        <v>0</v>
      </c>
      <c r="V2">
        <f>INDEX(RAACdata[The number of homes identified with RAAC],MATCH(V$4,RAACdata[Local authority area],0))</f>
        <v>0</v>
      </c>
      <c r="W2">
        <f>INDEX(RAACdata[The number of homes identified with RAAC],MATCH(W$4,RAACdata[Local authority area],0))</f>
        <v>0</v>
      </c>
      <c r="X2">
        <f>INDEX(RAACdata[The number of homes identified with RAAC],MATCH(X$4,RAACdata[Local authority area],0))</f>
        <v>0</v>
      </c>
      <c r="Y2">
        <f>INDEX(RAACdata[The number of homes identified with RAAC],MATCH(Y$4,RAACdata[Local authority area],0))</f>
        <v>0</v>
      </c>
      <c r="Z2">
        <f>INDEX(RAACdata[The number of homes identified with RAAC],MATCH(Z$4,RAACdata[Local authority area],0))</f>
        <v>0</v>
      </c>
      <c r="AA2">
        <f>INDEX(RAACdata[The number of homes identified with RAAC],MATCH(AA$4,RAACdata[Local authority area],0))</f>
        <v>0</v>
      </c>
      <c r="AB2">
        <f>INDEX(RAACdata[The number of homes identified with RAAC],MATCH(AB$4,RAACdata[Local authority area],0))</f>
        <v>0</v>
      </c>
      <c r="AC2">
        <f>INDEX(RAACdata[The number of homes identified with RAAC],MATCH(AC$4,RAACdata[Local authority area],0))</f>
        <v>0</v>
      </c>
      <c r="AD2">
        <f>INDEX(RAACdata[The number of homes identified with RAAC],MATCH(AD$4,RAACdata[Local authority area],0))</f>
        <v>0</v>
      </c>
      <c r="AE2">
        <f>INDEX(RAACdata[The number of homes identified with RAAC],MATCH(AE$4,RAACdata[Local authority area],0))</f>
        <v>0</v>
      </c>
      <c r="AF2">
        <f>INDEX(RAACdata[The number of homes identified with RAAC],MATCH(AF$4,RAACdata[Local authority area],0))</f>
        <v>0</v>
      </c>
      <c r="AG2">
        <f>INDEX(RAACdata[The number of homes identified with RAAC],MATCH(AG$4,RAACdata[Local authority area],0))</f>
        <v>0</v>
      </c>
      <c r="AH2">
        <f>INDEX(RAACdata[The number of homes identified with RAAC],MATCH(AH$4,RAACdata[Local authority area],0))</f>
        <v>0</v>
      </c>
      <c r="AI2">
        <f>INDEX(RAACdata[The number of homes identified with RAAC],MATCH(AI$4,RAACdata[Local authority area],0))</f>
        <v>0</v>
      </c>
      <c r="AJ2">
        <f>INDEX(RAACdata[The number of homes currently under investigation that may have RAAC present],MATCH(AJ$4,RAACdata[Local authority area],0))</f>
        <v>0</v>
      </c>
      <c r="AK2">
        <f>INDEX(RAACdata[The number of homes currently under investigation that may have RAAC present],MATCH(AK$4,RAACdata[Local authority area],0))</f>
        <v>0</v>
      </c>
      <c r="AL2">
        <f>INDEX(RAACdata[The number of homes currently under investigation that may have RAAC present],MATCH(AL$4,RAACdata[Local authority area],0))</f>
        <v>0</v>
      </c>
      <c r="AM2">
        <f>INDEX(RAACdata[The number of homes currently under investigation that may have RAAC present],MATCH(AM$4,RAACdata[Local authority area],0))</f>
        <v>0</v>
      </c>
      <c r="AN2">
        <f>INDEX(RAACdata[The number of homes currently under investigation that may have RAAC present],MATCH(AN$4,RAACdata[Local authority area],0))</f>
        <v>0</v>
      </c>
      <c r="AO2">
        <f>INDEX(RAACdata[The number of homes currently under investigation that may have RAAC present],MATCH(AO$4,RAACdata[Local authority area],0))</f>
        <v>0</v>
      </c>
      <c r="AP2">
        <f>INDEX(RAACdata[The number of homes currently under investigation that may have RAAC present],MATCH(AP$4,RAACdata[Local authority area],0))</f>
        <v>0</v>
      </c>
      <c r="AQ2">
        <f>INDEX(RAACdata[The number of homes currently under investigation that may have RAAC present],MATCH(AQ$4,RAACdata[Local authority area],0))</f>
        <v>0</v>
      </c>
      <c r="AR2">
        <f>INDEX(RAACdata[The number of homes currently under investigation that may have RAAC present],MATCH(AR$4,RAACdata[Local authority area],0))</f>
        <v>0</v>
      </c>
      <c r="AS2">
        <f>INDEX(RAACdata[The number of homes currently under investigation that may have RAAC present],MATCH(AS$4,RAACdata[Local authority area],0))</f>
        <v>0</v>
      </c>
      <c r="AT2">
        <f>INDEX(RAACdata[The number of homes currently under investigation that may have RAAC present],MATCH(AT$4,RAACdata[Local authority area],0))</f>
        <v>0</v>
      </c>
      <c r="AU2">
        <f>INDEX(RAACdata[The number of homes currently under investigation that may have RAAC present],MATCH(AU$4,RAACdata[Local authority area],0))</f>
        <v>0</v>
      </c>
      <c r="AV2">
        <f>INDEX(RAACdata[The number of homes currently under investigation that may have RAAC present],MATCH(AV$4,RAACdata[Local authority area],0))</f>
        <v>0</v>
      </c>
      <c r="AW2">
        <f>INDEX(RAACdata[The number of homes currently under investigation that may have RAAC present],MATCH(AW$4,RAACdata[Local authority area],0))</f>
        <v>0</v>
      </c>
      <c r="AX2">
        <f>INDEX(RAACdata[The number of homes currently under investigation that may have RAAC present],MATCH(AX$4,RAACdata[Local authority area],0))</f>
        <v>0</v>
      </c>
      <c r="AY2">
        <f>INDEX(RAACdata[The number of homes currently under investigation that may have RAAC present],MATCH(AY$4,RAACdata[Local authority area],0))</f>
        <v>0</v>
      </c>
      <c r="AZ2">
        <f>INDEX(RAACdata[The number of homes currently under investigation that may have RAAC present],MATCH(AZ$4,RAACdata[Local authority area],0))</f>
        <v>0</v>
      </c>
      <c r="BA2">
        <f>INDEX(RAACdata[The number of homes currently under investigation that may have RAAC present],MATCH(BA$4,RAACdata[Local authority area],0))</f>
        <v>0</v>
      </c>
      <c r="BB2">
        <f>INDEX(RAACdata[The number of homes currently under investigation that may have RAAC present],MATCH(BB$4,RAACdata[Local authority area],0))</f>
        <v>0</v>
      </c>
      <c r="BC2">
        <f>INDEX(RAACdata[The number of homes currently under investigation that may have RAAC present],MATCH(BC$4,RAACdata[Local authority area],0))</f>
        <v>0</v>
      </c>
      <c r="BD2">
        <f>INDEX(RAACdata[The number of homes currently under investigation that may have RAAC present],MATCH(BD$4,RAACdata[Local authority area],0))</f>
        <v>0</v>
      </c>
      <c r="BE2">
        <f>INDEX(RAACdata[The number of homes currently under investigation that may have RAAC present],MATCH(BE$4,RAACdata[Local authority area],0))</f>
        <v>0</v>
      </c>
      <c r="BF2">
        <f>INDEX(RAACdata[The number of homes currently under investigation that may have RAAC present],MATCH(BF$4,RAACdata[Local authority area],0))</f>
        <v>0</v>
      </c>
      <c r="BG2">
        <f>INDEX(RAACdata[The number of homes currently under investigation that may have RAAC present],MATCH(BG$4,RAACdata[Local authority area],0))</f>
        <v>0</v>
      </c>
      <c r="BH2">
        <f>INDEX(RAACdata[The number of homes currently under investigation that may have RAAC present],MATCH(BH$4,RAACdata[Local authority area],0))</f>
        <v>0</v>
      </c>
      <c r="BI2">
        <f>INDEX(RAACdata[The number of homes currently under investigation that may have RAAC present],MATCH(BI$4,RAACdata[Local authority area],0))</f>
        <v>0</v>
      </c>
      <c r="BJ2">
        <f>INDEX(RAACdata[The number of homes currently under investigation that may have RAAC present],MATCH(BJ$4,RAACdata[Local authority area],0))</f>
        <v>0</v>
      </c>
      <c r="BK2">
        <f>INDEX(RAACdata[The number of homes currently under investigation that may have RAAC present],MATCH(BK$4,RAACdata[Local authority area],0))</f>
        <v>0</v>
      </c>
      <c r="BL2">
        <f>INDEX(RAACdata[The number of homes currently under investigation that may have RAAC present],MATCH(BL$4,RAACdata[Local authority area],0))</f>
        <v>0</v>
      </c>
      <c r="BM2">
        <f>INDEX(RAACdata[The number of homes currently under investigation that may have RAAC present],MATCH(BM$4,RAACdata[Local authority area],0))</f>
        <v>0</v>
      </c>
      <c r="BN2">
        <f>INDEX(RAACdata[The number of homes currently under investigation that may have RAAC present],MATCH(BN$4,RAACdata[Local authority area],0))</f>
        <v>0</v>
      </c>
      <c r="BO2">
        <f>INDEX(RAACdata[The number of homes currently under investigation that may have RAAC present],MATCH(BO$4,RAACdata[Local authority area],0))</f>
        <v>0</v>
      </c>
      <c r="BP2">
        <f>RAAC!B46</f>
        <v>0</v>
      </c>
    </row>
    <row r="3" spans="1:68" x14ac:dyDescent="0.25">
      <c r="A3" t="s">
        <v>443</v>
      </c>
      <c r="B3" s="1"/>
      <c r="C3" s="1"/>
      <c r="D3" s="1" t="s">
        <v>442</v>
      </c>
      <c r="E3" s="1" t="s">
        <v>442</v>
      </c>
      <c r="F3" s="1" t="s">
        <v>442</v>
      </c>
      <c r="G3" s="1" t="s">
        <v>442</v>
      </c>
      <c r="H3" s="1" t="s">
        <v>442</v>
      </c>
      <c r="I3" s="1" t="s">
        <v>442</v>
      </c>
      <c r="J3" s="1" t="s">
        <v>442</v>
      </c>
      <c r="K3" s="1" t="s">
        <v>442</v>
      </c>
      <c r="L3" s="1" t="s">
        <v>442</v>
      </c>
      <c r="M3" s="1" t="s">
        <v>442</v>
      </c>
      <c r="N3" s="1" t="s">
        <v>442</v>
      </c>
      <c r="O3" s="1" t="s">
        <v>442</v>
      </c>
      <c r="P3" s="1" t="s">
        <v>442</v>
      </c>
      <c r="Q3" s="1" t="s">
        <v>442</v>
      </c>
      <c r="R3" s="1" t="s">
        <v>442</v>
      </c>
      <c r="S3" s="1" t="s">
        <v>442</v>
      </c>
      <c r="T3" s="1" t="s">
        <v>442</v>
      </c>
      <c r="U3" s="1" t="s">
        <v>442</v>
      </c>
      <c r="V3" s="1" t="s">
        <v>442</v>
      </c>
      <c r="W3" s="1" t="s">
        <v>442</v>
      </c>
      <c r="X3" s="1" t="s">
        <v>442</v>
      </c>
      <c r="Y3" s="1" t="s">
        <v>442</v>
      </c>
      <c r="Z3" s="1" t="s">
        <v>442</v>
      </c>
      <c r="AA3" s="1" t="s">
        <v>442</v>
      </c>
      <c r="AB3" s="1" t="s">
        <v>442</v>
      </c>
      <c r="AC3" s="1" t="s">
        <v>442</v>
      </c>
      <c r="AD3" s="1" t="s">
        <v>442</v>
      </c>
      <c r="AE3" s="1" t="s">
        <v>442</v>
      </c>
      <c r="AF3" s="1" t="s">
        <v>442</v>
      </c>
      <c r="AG3" s="1" t="s">
        <v>442</v>
      </c>
      <c r="AH3" s="1" t="s">
        <v>442</v>
      </c>
      <c r="AI3" s="1" t="s">
        <v>442</v>
      </c>
      <c r="AJ3" s="1" t="s">
        <v>442</v>
      </c>
      <c r="AK3" s="1" t="s">
        <v>442</v>
      </c>
      <c r="AL3" s="1" t="s">
        <v>442</v>
      </c>
      <c r="AM3" s="1" t="s">
        <v>442</v>
      </c>
      <c r="AN3" s="1" t="s">
        <v>442</v>
      </c>
      <c r="AO3" s="1" t="s">
        <v>442</v>
      </c>
      <c r="AP3" s="1" t="s">
        <v>442</v>
      </c>
      <c r="AQ3" s="1" t="s">
        <v>442</v>
      </c>
      <c r="AR3" s="1" t="s">
        <v>442</v>
      </c>
      <c r="AS3" s="1" t="s">
        <v>442</v>
      </c>
      <c r="AT3" s="1" t="s">
        <v>442</v>
      </c>
      <c r="AU3" s="1" t="s">
        <v>442</v>
      </c>
      <c r="AV3" s="1" t="s">
        <v>442</v>
      </c>
      <c r="AW3" s="1" t="s">
        <v>442</v>
      </c>
      <c r="AX3" s="1" t="s">
        <v>442</v>
      </c>
      <c r="AY3" s="1" t="s">
        <v>442</v>
      </c>
      <c r="AZ3" s="1" t="s">
        <v>442</v>
      </c>
      <c r="BA3" s="1" t="s">
        <v>442</v>
      </c>
      <c r="BB3" s="1" t="s">
        <v>442</v>
      </c>
      <c r="BC3" s="1" t="s">
        <v>442</v>
      </c>
      <c r="BD3" s="1" t="s">
        <v>442</v>
      </c>
      <c r="BE3" s="1" t="s">
        <v>442</v>
      </c>
      <c r="BF3" s="1" t="s">
        <v>442</v>
      </c>
      <c r="BG3" s="1" t="s">
        <v>442</v>
      </c>
      <c r="BH3" s="1" t="s">
        <v>442</v>
      </c>
      <c r="BI3" s="1" t="s">
        <v>442</v>
      </c>
      <c r="BJ3" s="1" t="s">
        <v>442</v>
      </c>
      <c r="BK3" s="1" t="s">
        <v>442</v>
      </c>
      <c r="BL3" s="1" t="s">
        <v>442</v>
      </c>
      <c r="BM3" s="1" t="s">
        <v>442</v>
      </c>
      <c r="BN3" s="1" t="s">
        <v>442</v>
      </c>
      <c r="BO3" s="1" t="s">
        <v>442</v>
      </c>
      <c r="BP3" s="1"/>
    </row>
    <row r="4" spans="1:68" x14ac:dyDescent="0.25">
      <c r="A4" t="s">
        <v>10</v>
      </c>
      <c r="D4" t="s">
        <v>11</v>
      </c>
      <c r="E4" t="s">
        <v>12</v>
      </c>
      <c r="F4" t="s">
        <v>13</v>
      </c>
      <c r="G4" t="s">
        <v>14</v>
      </c>
      <c r="H4" t="s">
        <v>15</v>
      </c>
      <c r="I4" t="s">
        <v>16</v>
      </c>
      <c r="J4" t="s">
        <v>17</v>
      </c>
      <c r="K4" t="s">
        <v>18</v>
      </c>
      <c r="L4" t="s">
        <v>19</v>
      </c>
      <c r="M4" t="s">
        <v>20</v>
      </c>
      <c r="N4" t="s">
        <v>21</v>
      </c>
      <c r="O4" t="s">
        <v>22</v>
      </c>
      <c r="P4" t="s">
        <v>23</v>
      </c>
      <c r="Q4" t="s">
        <v>24</v>
      </c>
      <c r="R4" t="s">
        <v>25</v>
      </c>
      <c r="S4" t="s">
        <v>26</v>
      </c>
      <c r="T4" t="s">
        <v>27</v>
      </c>
      <c r="U4" t="s">
        <v>28</v>
      </c>
      <c r="V4" t="s">
        <v>29</v>
      </c>
      <c r="W4" t="s">
        <v>30</v>
      </c>
      <c r="X4" t="s">
        <v>31</v>
      </c>
      <c r="Y4" t="s">
        <v>32</v>
      </c>
      <c r="Z4" t="s">
        <v>33</v>
      </c>
      <c r="AA4" t="s">
        <v>34</v>
      </c>
      <c r="AB4" t="s">
        <v>35</v>
      </c>
      <c r="AC4" t="s">
        <v>36</v>
      </c>
      <c r="AD4" t="s">
        <v>37</v>
      </c>
      <c r="AE4" t="s">
        <v>38</v>
      </c>
      <c r="AF4" t="s">
        <v>39</v>
      </c>
      <c r="AG4" t="s">
        <v>40</v>
      </c>
      <c r="AH4" t="s">
        <v>41</v>
      </c>
      <c r="AI4" t="s">
        <v>42</v>
      </c>
      <c r="AJ4" t="s">
        <v>11</v>
      </c>
      <c r="AK4" t="s">
        <v>12</v>
      </c>
      <c r="AL4" t="s">
        <v>13</v>
      </c>
      <c r="AM4" t="s">
        <v>14</v>
      </c>
      <c r="AN4" t="s">
        <v>15</v>
      </c>
      <c r="AO4" t="s">
        <v>16</v>
      </c>
      <c r="AP4" t="s">
        <v>17</v>
      </c>
      <c r="AQ4" t="s">
        <v>18</v>
      </c>
      <c r="AR4" t="s">
        <v>19</v>
      </c>
      <c r="AS4" t="s">
        <v>20</v>
      </c>
      <c r="AT4" t="s">
        <v>21</v>
      </c>
      <c r="AU4" t="s">
        <v>22</v>
      </c>
      <c r="AV4" t="s">
        <v>23</v>
      </c>
      <c r="AW4" t="s">
        <v>24</v>
      </c>
      <c r="AX4" t="s">
        <v>25</v>
      </c>
      <c r="AY4" t="s">
        <v>26</v>
      </c>
      <c r="AZ4" t="s">
        <v>27</v>
      </c>
      <c r="BA4" t="s">
        <v>28</v>
      </c>
      <c r="BB4" t="s">
        <v>29</v>
      </c>
      <c r="BC4" t="s">
        <v>30</v>
      </c>
      <c r="BD4" t="s">
        <v>31</v>
      </c>
      <c r="BE4" t="s">
        <v>32</v>
      </c>
      <c r="BF4" t="s">
        <v>33</v>
      </c>
      <c r="BG4" t="s">
        <v>34</v>
      </c>
      <c r="BH4" t="s">
        <v>35</v>
      </c>
      <c r="BI4" t="s">
        <v>36</v>
      </c>
      <c r="BJ4" t="s">
        <v>37</v>
      </c>
      <c r="BK4" t="s">
        <v>38</v>
      </c>
      <c r="BL4" t="s">
        <v>39</v>
      </c>
      <c r="BM4" t="s">
        <v>40</v>
      </c>
      <c r="BN4" t="s">
        <v>41</v>
      </c>
      <c r="BO4" t="s">
        <v>42</v>
      </c>
    </row>
    <row r="5" spans="1:68" x14ac:dyDescent="0.25">
      <c r="A5" t="s">
        <v>444</v>
      </c>
      <c r="D5" t="s">
        <v>44</v>
      </c>
      <c r="E5" t="s">
        <v>44</v>
      </c>
      <c r="F5" t="s">
        <v>44</v>
      </c>
      <c r="G5" t="s">
        <v>44</v>
      </c>
      <c r="H5" t="s">
        <v>44</v>
      </c>
      <c r="I5" t="s">
        <v>44</v>
      </c>
      <c r="J5" t="s">
        <v>44</v>
      </c>
      <c r="K5" t="s">
        <v>44</v>
      </c>
      <c r="L5" t="s">
        <v>44</v>
      </c>
      <c r="M5" t="s">
        <v>44</v>
      </c>
      <c r="N5" t="s">
        <v>44</v>
      </c>
      <c r="O5" t="s">
        <v>44</v>
      </c>
      <c r="P5" t="s">
        <v>44</v>
      </c>
      <c r="Q5" t="s">
        <v>44</v>
      </c>
      <c r="R5" t="s">
        <v>44</v>
      </c>
      <c r="S5" t="s">
        <v>44</v>
      </c>
      <c r="T5" t="s">
        <v>44</v>
      </c>
      <c r="U5" t="s">
        <v>44</v>
      </c>
      <c r="V5" t="s">
        <v>44</v>
      </c>
      <c r="W5" t="s">
        <v>44</v>
      </c>
      <c r="X5" t="s">
        <v>44</v>
      </c>
      <c r="Y5" t="s">
        <v>44</v>
      </c>
      <c r="Z5" t="s">
        <v>44</v>
      </c>
      <c r="AA5" t="s">
        <v>44</v>
      </c>
      <c r="AB5" t="s">
        <v>44</v>
      </c>
      <c r="AC5" t="s">
        <v>44</v>
      </c>
      <c r="AD5" t="s">
        <v>44</v>
      </c>
      <c r="AE5" t="s">
        <v>44</v>
      </c>
      <c r="AF5" t="s">
        <v>44</v>
      </c>
      <c r="AG5" t="s">
        <v>44</v>
      </c>
      <c r="AH5" t="s">
        <v>44</v>
      </c>
      <c r="AI5" t="s">
        <v>44</v>
      </c>
      <c r="AJ5" t="s">
        <v>448</v>
      </c>
      <c r="AK5" t="s">
        <v>448</v>
      </c>
      <c r="AL5" t="s">
        <v>448</v>
      </c>
      <c r="AM5" t="s">
        <v>448</v>
      </c>
      <c r="AN5" t="s">
        <v>448</v>
      </c>
      <c r="AO5" t="s">
        <v>448</v>
      </c>
      <c r="AP5" t="s">
        <v>448</v>
      </c>
      <c r="AQ5" t="s">
        <v>448</v>
      </c>
      <c r="AR5" t="s">
        <v>448</v>
      </c>
      <c r="AS5" t="s">
        <v>448</v>
      </c>
      <c r="AT5" t="s">
        <v>448</v>
      </c>
      <c r="AU5" t="s">
        <v>448</v>
      </c>
      <c r="AV5" t="s">
        <v>448</v>
      </c>
      <c r="AW5" t="s">
        <v>448</v>
      </c>
      <c r="AX5" t="s">
        <v>448</v>
      </c>
      <c r="AY5" t="s">
        <v>448</v>
      </c>
      <c r="AZ5" t="s">
        <v>448</v>
      </c>
      <c r="BA5" t="s">
        <v>448</v>
      </c>
      <c r="BB5" t="s">
        <v>448</v>
      </c>
      <c r="BC5" t="s">
        <v>448</v>
      </c>
      <c r="BD5" t="s">
        <v>448</v>
      </c>
      <c r="BE5" t="s">
        <v>448</v>
      </c>
      <c r="BF5" t="s">
        <v>448</v>
      </c>
      <c r="BG5" t="s">
        <v>448</v>
      </c>
      <c r="BH5" t="s">
        <v>448</v>
      </c>
      <c r="BI5" t="s">
        <v>448</v>
      </c>
      <c r="BJ5" t="s">
        <v>448</v>
      </c>
      <c r="BK5" t="s">
        <v>448</v>
      </c>
      <c r="BL5" t="s">
        <v>448</v>
      </c>
      <c r="BM5" t="s">
        <v>448</v>
      </c>
      <c r="BN5" t="s">
        <v>448</v>
      </c>
      <c r="BO5" t="s">
        <v>448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reference</vt:lpstr>
      <vt:lpstr>RAAC</vt:lpstr>
      <vt:lpstr>dataset</vt:lpstr>
      <vt:lpstr>LandlordNames</vt:lpstr>
      <vt:lpstr>RAAC!Print_Area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u414189</dc:creator>
  <cp:lastModifiedBy>Craig Holmes</cp:lastModifiedBy>
  <cp:lastPrinted>2023-10-04T16:43:02Z</cp:lastPrinted>
  <dcterms:created xsi:type="dcterms:W3CDTF">2023-10-04T11:16:31Z</dcterms:created>
  <dcterms:modified xsi:type="dcterms:W3CDTF">2023-10-12T14:22:53Z</dcterms:modified>
</cp:coreProperties>
</file>